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ipharma-my.sharepoint.com/personal/dezianapellumbi_imi-pharma_com/Documents/Desktop/Bilance/IPA 2022/E-Albania/"/>
    </mc:Choice>
  </mc:AlternateContent>
  <xr:revisionPtr revIDLastSave="1" documentId="8_{3D690735-4097-477C-B60B-BAC1455C7937}" xr6:coauthVersionLast="47" xr6:coauthVersionMax="47" xr10:uidLastSave="{403D014D-4495-4EF6-9803-4DEE2DB872BE}"/>
  <bookViews>
    <workbookView xWindow="-120" yWindow="-120" windowWidth="25440" windowHeight="1539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<sst xmlns="http://schemas.openxmlformats.org/spreadsheetml/2006/main" count="406" uniqueCount="264">
  <si>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</si>
  <si>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</si>
  <si>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</si>
  <si>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</si>
  <si>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</si>
  <si>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</si>
  <si>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</si>
  <si>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</si>
  <si>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</si>
  <si>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</si>
  <si>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</si>
  <si>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</si>
  <si>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</si>
  <si>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</si>
  <si>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</si>
  <si>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</si>
  <si>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</si>
  <si>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</si>
  <si>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</si>
  <si>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</si>
  <si>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</si>
  <si>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</si>
  <si>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</si>
  <si>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</si>
  <si>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</si>
  <si>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</si>
  <si>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</si>
  <si>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</si>
  <si>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</si>
  <si>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</si>
  <si>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</si>
  <si>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</si>
  <si>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</si>
  <si>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</si>
  <si>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</si>
  <si>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</si>
  <si>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</si>
  <si>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</si>
  <si>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</si>
  <si>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</si>
  <si>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</si>
  <si>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</si>
  <si>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</si>
  <si>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</si>
  <si>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</si>
  <si>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</si>
  <si>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</si>
  <si>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</si>
  <si>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</si>
  <si>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</si>
  <si>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</si>
  <si>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</si>
  <si>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</si>
  <si>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</si>
  <si>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</si>
  <si>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</si>
  <si>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</si>
  <si>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</si>
  <si>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</si>
  <si>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</si>
  <si>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</si>
  <si>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</si>
  <si>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</si>
  <si>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</si>
  <si>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</si>
  <si>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</si>
  <si>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</si>
  <si>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</si>
  <si>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</si>
  <si>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</si>
  <si>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</si>
  <si>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</si>
  <si>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</si>
  <si>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</si>
  <si>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</si>
  <si>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</si>
  <si>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</si>
  <si>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</si>
  <si>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</si>
  <si>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</si>
  <si>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</si>
  <si>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</si>
  <si>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</si>
  <si>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</si>
  <si>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</si>
  <si>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</si>
  <si>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</si>
  <si>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</si>
  <si>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</si>
  <si>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</si>
  <si>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</si>
  <si>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</si>
  <si>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</si>
  <si>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</si>
  <si>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</si>
  <si>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</si>
  <si>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</si>
  <si>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</si>
  <si>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</si>
  <si>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</si>
  <si>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</si>
  <si>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</si>
  <si>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</si>
  <si>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</si>
  <si>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</si>
  <si>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</si>
  <si>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</si>
  <si>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</si>
  <si>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</si>
  <si>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</si>
  <si>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</si>
  <si>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</si>
  <si>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</si>
  <si>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</si>
  <si>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</si>
  <si>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</si>
  <si>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</si>
  <si>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</si>
  <si>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</si>
  <si>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</si>
  <si>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</si>
  <si>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</si>
  <si>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</si>
  <si>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</si>
  <si>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</si>
  <si>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</si>
  <si>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</si>
  <si>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</si>
  <si>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</si>
  <si>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</si>
  <si>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</si>
  <si>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</si>
  <si>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</si>
  <si>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</si>
  <si>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</si>
  <si>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</si>
  <si>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</si>
  <si>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</si>
  <si>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</si>
  <si>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</si>
  <si>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</si>
  <si>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</si>
  <si>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</si>
  <si>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</si>
  <si>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</si>
  <si>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</si>
  <si>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</si>
  <si>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</si>
  <si>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</si>
  <si>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</si>
  <si>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</si>
  <si>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</si>
  <si>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</si>
  <si>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</si>
  <si>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</si>
  <si>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</si>
  <si>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</si>
  <si>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</si>
  <si>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</si>
  <si>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</si>
  <si>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</si>
  <si>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</si>
  <si>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</si>
  <si>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</si>
  <si>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</si>
  <si>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</si>
  <si>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</si>
  <si>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</si>
  <si>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</si>
  <si>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</si>
  <si>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</si>
  <si>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</si>
  <si>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</si>
  <si>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</si>
  <si>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</si>
  <si>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</si>
  <si>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</si>
  <si>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</si>
  <si>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</si>
  <si>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</si>
  <si>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</si>
  <si>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</si>
  <si>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</si>
  <si>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</si>
  <si>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</si>
  <si>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</si>
  <si>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</si>
  <si>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</si>
  <si>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</si>
  <si>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</si>
  <si>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</si>
  <si>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</si>
  <si>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</si>
  <si>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</si>
  <si>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</si>
  <si>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</si>
  <si>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</si>
  <si>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</si>
  <si>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</si>
  <si>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</si>
  <si>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</si>
  <si>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</si>
  <si>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</si>
  <si>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</si>
  <si>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</si>
  <si>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</si>
  <si>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</si>
  <si>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</si>
  <si>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</si>
  <si>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</si>
  <si>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</si>
  <si>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</si>
  <si>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</si>
  <si>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</si>
  <si>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</si>
  <si>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</si>
  <si>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</si>
  <si>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</si>
  <si>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</si>
  <si>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</si>
  <si>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</si>
  <si>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</si>
  <si>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</si>
  <si>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</si>
  <si>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</si>
  <si>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</si>
  <si>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</si>
  <si>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</si>
  <si>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</si>
  <si>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</si>
  <si>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</si>
  <si>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</si>
  <si>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</si>
  <si>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</si>
  <si>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</si>
  <si>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</si>
  <si>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</si>
  <si>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</si>
  <si>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</si>
  <si>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</si>
  <si>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</si>
  <si>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</si>
  <si>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</si>
  <si>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</si>
  <si>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</si>
  <si>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</si>
  <si>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</si>
  <si>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</si>
  <si>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</si>
  <si>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</si>
  <si>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</si>
  <si>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</si>
  <si>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</si>
  <si>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</si>
  <si>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</si>
  <si>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</si>
  <si>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</si>
  <si>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</si>
  <si>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</si>
  <si>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kembimit)</t>
    </r>
  </si>
  <si>
    <t>Pasqyrat financiare te vitit 2022</t>
  </si>
  <si>
    <t xml:space="preserve">IMI PHARMA ALBANIA  SHPK </t>
  </si>
  <si>
    <t>NIPT L81617504C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</si>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</sst>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J58"/>
  <sheetViews>
    <sheetView tabSelected="1" topLeftCell="A33" zoomScale="80" zoomScaleNormal="80" workbookViewId="0">
      <selection sqref="A1:D68"/>
    </sheetView>
  </sheetViews>
  <sheetFormatPr defaultRowHeight="15"/>
  <cols>
    <col min="1" max="1" width="75.7109375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260</v>
      </c>
    </row>
    <row r="2" spans="1:8">
      <c r="A2" s="73" t="s">
        <v>261</v>
      </c>
    </row>
    <row r="3" spans="1:8">
      <c r="A3" s="73" t="s">
        <v>262</v>
      </c>
    </row>
    <row r="4" spans="1:8" ht="15.75" customHeight="1">
      <c r="A4" s="73" t="s">
        <v>263</v>
      </c>
    </row>
    <row r="5" spans="1:8" ht="15.75" customHeight="1">
      <c r="A5" s="62" t="s">
        <v>258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249</v>
      </c>
    </row>
    <row r="10" spans="1:8">
      <c r="A10" s="70" t="s">
        <v>257</v>
      </c>
    </row>
    <row r="11" spans="1:8">
      <c r="A11" s="41" t="s">
        <v>241</v>
      </c>
      <c r="B11" s="42">
        <v>633453200</v>
      </c>
      <c r="C11" s="39"/>
      <c r="D11" s="42">
        <v>600241010</v>
      </c>
      <c r="E11" s="45" t="s">
        <v>246</v>
      </c>
      <c r="G11" s="36"/>
      <c r="H11" s="36"/>
    </row>
    <row r="12" spans="1:8">
      <c r="A12" s="41" t="s">
        <v>243</v>
      </c>
      <c r="B12" s="42"/>
      <c r="C12" s="39"/>
      <c r="D12" s="42"/>
      <c r="E12" s="45" t="s">
        <v>247</v>
      </c>
      <c r="G12" s="36"/>
      <c r="H12" s="36"/>
    </row>
    <row r="13" spans="1:8">
      <c r="A13" s="41" t="s">
        <v>244</v>
      </c>
      <c r="B13" s="42"/>
      <c r="C13" s="39"/>
      <c r="D13" s="42"/>
      <c r="E13" s="45" t="s">
        <v>247</v>
      </c>
      <c r="G13" s="36"/>
      <c r="H13" s="36"/>
    </row>
    <row r="14" spans="1:8">
      <c r="A14" s="41" t="s">
        <v>245</v>
      </c>
      <c r="B14" s="42"/>
      <c r="C14" s="39"/>
      <c r="D14" s="42"/>
      <c r="E14" s="45" t="s">
        <v>247</v>
      </c>
      <c r="G14" s="36"/>
      <c r="H14" s="36"/>
    </row>
    <row r="15" spans="1:8">
      <c r="A15" s="41" t="s">
        <v>242</v>
      </c>
      <c r="B15" s="42">
        <v>101131163</v>
      </c>
      <c r="C15" s="39"/>
      <c r="D15" s="42">
        <v>127255728</v>
      </c>
      <c r="E15" s="45" t="s">
        <v>248</v>
      </c>
      <c r="G15" s="36"/>
      <c r="H15" s="36"/>
    </row>
    <row r="16" spans="1:8">
      <c r="A16" s="70" t="s">
        <v>256</v>
      </c>
      <c r="B16" s="60">
        <v>-591714290</v>
      </c>
      <c r="C16" s="59"/>
      <c r="D16" s="60">
        <v>-560866641</v>
      </c>
    </row>
    <row r="17" spans="1:10">
      <c r="A17" s="70" t="s">
        <v>255</v>
      </c>
      <c r="B17" s="64">
        <f>SUM(B11:B16)</f>
        <v>142870073</v>
      </c>
      <c r="C17" s="64"/>
      <c r="D17" s="64">
        <f>SUM(D11:D16)</f>
        <v>166630097</v>
      </c>
    </row>
    <row r="18" spans="1:10">
      <c r="A18" s="70"/>
      <c r="B18" s="59"/>
      <c r="C18" s="59"/>
      <c r="D18" s="59"/>
    </row>
    <row r="19" spans="1:10">
      <c r="A19" s="70" t="s">
        <v>254</v>
      </c>
      <c r="B19" s="61"/>
      <c r="C19" s="59"/>
      <c r="D19" s="61"/>
    </row>
    <row r="20" spans="1:10">
      <c r="A20" s="70" t="s">
        <v>253</v>
      </c>
      <c r="B20" s="61">
        <v>-109880943</v>
      </c>
      <c r="C20" s="59"/>
      <c r="D20" s="61">
        <v>-119421740</v>
      </c>
    </row>
    <row r="21" spans="1:10">
      <c r="A21" s="70" t="s">
        <v>210</v>
      </c>
      <c r="B21" s="68"/>
      <c r="C21" s="68"/>
      <c r="D21" s="59"/>
    </row>
    <row r="22" spans="1:10">
      <c r="A22" s="41" t="s">
        <v>252</v>
      </c>
      <c r="B22" s="67"/>
      <c r="C22" s="68"/>
      <c r="D22" s="61"/>
    </row>
    <row r="23" spans="1:10">
      <c r="A23" s="41" t="s">
        <v>232</v>
      </c>
      <c r="B23" s="67"/>
      <c r="C23" s="68"/>
      <c r="D23" s="61"/>
      <c r="J23" s="41"/>
    </row>
    <row r="24" spans="1:10">
      <c r="A24" s="41" t="s">
        <v>231</v>
      </c>
      <c r="B24" s="67"/>
      <c r="C24" s="68"/>
      <c r="D24" s="61"/>
      <c r="J24" s="41"/>
    </row>
    <row r="25" spans="1:10" ht="30">
      <c r="A25" s="41" t="s">
        <v>239</v>
      </c>
      <c r="B25" s="67"/>
      <c r="C25" s="68"/>
      <c r="D25" s="61"/>
      <c r="J25" s="41"/>
    </row>
    <row r="26" spans="1:10" ht="30">
      <c r="A26" s="41" t="s">
        <v>233</v>
      </c>
      <c r="B26" s="67"/>
      <c r="C26" s="68"/>
      <c r="D26" s="61"/>
    </row>
    <row r="27" spans="1:10" ht="30">
      <c r="A27" s="41" t="s">
        <v>238</v>
      </c>
      <c r="B27" s="67"/>
      <c r="C27" s="68"/>
      <c r="D27" s="61"/>
    </row>
    <row r="28" spans="1:10" ht="30">
      <c r="A28" s="41" t="s">
        <v>234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251</v>
      </c>
      <c r="B30" s="68"/>
      <c r="C30" s="68"/>
      <c r="D30" s="59"/>
    </row>
    <row r="31" spans="1:10">
      <c r="A31" s="41" t="s">
        <v>235</v>
      </c>
      <c r="B31" s="67"/>
      <c r="C31" s="68"/>
      <c r="D31" s="61"/>
    </row>
    <row r="32" spans="1:10" ht="30">
      <c r="A32" s="41" t="s">
        <v>237</v>
      </c>
      <c r="B32" s="67"/>
      <c r="C32" s="68"/>
      <c r="D32" s="61"/>
    </row>
    <row r="33" spans="1:5">
      <c r="A33" s="41" t="s">
        <v>236</v>
      </c>
      <c r="B33" s="67"/>
      <c r="C33" s="68"/>
      <c r="D33" s="61"/>
    </row>
    <row r="34" spans="1:5">
      <c r="A34" s="69" t="s">
        <v>250</v>
      </c>
      <c r="B34" s="67"/>
      <c r="C34" s="68"/>
      <c r="D34" s="67"/>
    </row>
    <row r="35" spans="1:5">
      <c r="A35" s="37" t="s">
        <v>259</v>
      </c>
      <c r="B35" s="66">
        <v>8754415</v>
      </c>
      <c r="D35" s="66">
        <v>2630842</v>
      </c>
    </row>
    <row r="36" spans="1:5">
      <c r="A36" s="65" t="s">
        <v>216</v>
      </c>
      <c r="B36" s="63">
        <f>SUM(B17:B35)</f>
        <v>41743545</v>
      </c>
      <c r="C36" s="64"/>
      <c r="D36" s="63">
        <f>SUM(D17:D35)</f>
        <v>49839199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-7778972</v>
      </c>
      <c r="C38" s="59"/>
      <c r="D38" s="61">
        <v>-7936172</v>
      </c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227</v>
      </c>
      <c r="B41" s="58">
        <f>SUM(B36:B40)</f>
        <v>33964573</v>
      </c>
      <c r="C41" s="59"/>
      <c r="D41" s="58">
        <f>SUM(D36:D40)</f>
        <v>41903027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228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229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230</v>
      </c>
      <c r="B51" s="52">
        <f>B41+B49</f>
        <v>33964573</v>
      </c>
      <c r="C51" s="53"/>
      <c r="D51" s="52">
        <f>D41+D49</f>
        <v>41903027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240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scale="51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A430C39-0554-4478-A7D4-FC68547C67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EB5CFAF-D722-41BD-9D9A-A27696FF195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329FC2-67E7-4DEA-B996-E96A9F3A91D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Deziana Pellumbi</cp:lastModifiedBy>
  <cp:lastPrinted>2023-06-15T09:26:44Z</cp:lastPrinted>
  <dcterms:created xsi:type="dcterms:W3CDTF">2012-01-19T09:31:29Z</dcterms:created>
  <dcterms:modified xsi:type="dcterms:W3CDTF">2023-06-15T09:26:47Z</dcterms:modified>
</cp:coreProperties>
</file>