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yra-Docs\Dorezimi i PF 2022 ne QKB\Pasqyrat Financiare 2022 QKB OK Final\29.Super Food shpk\"/>
    </mc:Choice>
  </mc:AlternateContent>
  <xr:revisionPtr revIDLastSave="0" documentId="13_ncr:1_{83812966-4F2E-4AC4-A7AE-388406FFE6A5}" xr6:coauthVersionLast="47" xr6:coauthVersionMax="47" xr10:uidLastSave="{00000000-0000-0000-0000-000000000000}"/>
  <bookViews>
    <workbookView xWindow="14400" yWindow="0" windowWidth="144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D47" i="18"/>
  <c r="D55" i="18"/>
  <c r="B55" i="18"/>
  <c r="B42" i="18"/>
  <c r="D42" i="18" l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<sst xmlns="http://schemas.openxmlformats.org/spreadsheetml/2006/main" count="414" uniqueCount="271">
  <si>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</si>
  <si>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</si>
  <si>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</si>
  <si>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</si>
  <si>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</si>
  <si>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</si>
  <si>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</si>
  <si>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</si>
  <si>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</si>
  <si>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</si>
  <si>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</si>
  <si>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</si>
  <si>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</si>
  <si>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</si>
  <si>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</si>
  <si>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</si>
  <si>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</si>
  <si>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</si>
  <si>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</si>
  <si>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</si>
  <si>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</si>
  <si>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</si>
  <si>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</si>
  <si>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</si>
  <si>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</si>
  <si>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</si>
  <si>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</si>
  <si>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</si>
  <si>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</si>
  <si>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</si>
  <si>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</si>
  <si>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</si>
  <si>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</si>
  <si>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</si>
  <si>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</si>
  <si>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</si>
  <si>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</si>
  <si>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</si>
  <si>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</si>
  <si>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</si>
  <si>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</si>
  <si>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</si>
  <si>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</si>
  <si>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</si>
  <si>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</si>
  <si>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</si>
  <si>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</si>
  <si>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</si>
  <si>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</si>
  <si>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</si>
  <si>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</si>
  <si>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</si>
  <si>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</si>
  <si>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</si>
  <si>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</si>
  <si>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</si>
  <si>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</si>
  <si>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</si>
  <si>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</si>
  <si>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</si>
  <si>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</si>
  <si>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</si>
  <si>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</si>
  <si>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</si>
  <si>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</si>
  <si>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</si>
  <si>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</si>
  <si>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</si>
  <si>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</si>
  <si>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</si>
  <si>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</si>
  <si>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</si>
  <si>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</si>
  <si>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</si>
  <si>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</si>
  <si>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</si>
  <si>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</si>
  <si>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</si>
  <si>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</si>
  <si>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</si>
  <si>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</si>
  <si>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</si>
  <si>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</si>
  <si>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</si>
  <si>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</si>
  <si>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</si>
  <si>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</si>
  <si>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</si>
  <si>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</si>
  <si>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</si>
  <si>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</si>
  <si>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</si>
  <si>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</si>
  <si>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</si>
  <si>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</si>
  <si>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</si>
  <si>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</si>
  <si>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</si>
  <si>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</si>
  <si>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</si>
  <si>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</si>
  <si>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</si>
  <si>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</si>
  <si>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</si>
  <si>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</si>
  <si>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</si>
  <si>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</si>
  <si>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</si>
  <si>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</si>
  <si>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</si>
  <si>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</si>
  <si>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</si>
  <si>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</si>
  <si>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</si>
  <si>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</si>
  <si>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</si>
  <si>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</si>
  <si>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</si>
  <si>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</si>
  <si>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</si>
  <si>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</si>
  <si>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</si>
  <si>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</si>
  <si>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</si>
  <si>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</si>
  <si>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</si>
  <si>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</si>
  <si>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</si>
  <si>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</si>
  <si>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</si>
  <si>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</si>
  <si>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</si>
  <si>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</si>
  <si>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</si>
  <si>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</si>
  <si>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</si>
  <si>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</si>
  <si>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</si>
  <si>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</si>
  <si>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</si>
  <si>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</si>
  <si>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</si>
  <si>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</si>
  <si>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</si>
  <si>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</si>
  <si>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</si>
  <si>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</si>
  <si>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</si>
  <si>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</si>
  <si>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</si>
  <si>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</si>
  <si>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</si>
  <si>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</si>
  <si>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</si>
  <si>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</si>
  <si>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</si>
  <si>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</si>
  <si>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</si>
  <si>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</si>
  <si>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</si>
  <si>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</si>
  <si>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</si>
  <si>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</si>
  <si>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</si>
  <si>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</si>
  <si>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</si>
  <si>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</si>
  <si>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</si>
  <si>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</si>
  <si>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</si>
  <si>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</si>
  <si>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</si>
  <si>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</si>
  <si>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</si>
  <si>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</si>
  <si>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</si>
  <si>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</si>
  <si>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</si>
  <si>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</si>
  <si>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</si>
  <si>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</si>
  <si>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</si>
  <si>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</si>
  <si>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</si>
  <si>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</si>
  <si>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</si>
  <si>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</si>
  <si>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</si>
  <si>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</si>
  <si>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</si>
  <si>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</si>
  <si>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</si>
  <si>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</si>
  <si>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</si>
  <si>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</si>
  <si>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</si>
  <si>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</si>
  <si>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</si>
  <si>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</si>
  <si>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</si>
  <si>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</si>
  <si>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</si>
  <si>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</si>
  <si>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</si>
  <si>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</si>
  <si>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</si>
  <si>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</si>
  <si>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</si>
  <si>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</si>
  <si>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</si>
  <si>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</si>
  <si>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</si>
  <si>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</si>
  <si>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</si>
  <si>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</si>
  <si>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</si>
  <si>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</si>
  <si>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</si>
  <si>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</si>
  <si>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</si>
  <si>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</si>
  <si>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</si>
  <si>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</si>
  <si>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</si>
  <si>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</si>
  <si>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</si>
  <si>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</si>
  <si>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</si>
  <si>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</si>
  <si>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</si>
  <si>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</si>
  <si>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</si>
  <si>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</si>
  <si>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</si>
  <si>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</si>
  <si>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</si>
  <si>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</si>
  <si>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</si>
  <si>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</si>
  <si>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</si>
  <si>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</si>
  <si>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</si>
  <si>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</si>
  <si>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</si>
  <si>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</si>
  <si>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</si>
  <si>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</si>
  <si>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</si>
  <si>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</si>
  <si>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</si>
  <si>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</si>
  <si>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</si>
  <si>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</si>
  <si>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</si>
  <si>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</si>
  <si>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</si>
  <si>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</si>
  <si>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</si>
  <si>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</si>
  <si>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</si>
  <si>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</si>
  <si>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</si>
  <si>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</si>
  <si>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</si>
  <si>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</si>
  <si>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</si>
  <si>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</si>
  <si>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</si>
  <si>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SUPER FOODS SHPK</t>
  </si>
  <si>
    <t>Lek</t>
  </si>
  <si>
    <t>NIPT M01310010L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</si>
</sst>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30" sqref="H30"/>
    </sheetView>
  </sheetViews>
  <sheetFormatPr defaultRowHeight="15"/>
  <cols>
    <col min="1" max="1" width="79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270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110031749</v>
      </c>
      <c r="C10" s="48"/>
      <c r="D10" s="53">
        <v>83411559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-89413450</v>
      </c>
      <c r="C19" s="48"/>
      <c r="D19" s="53">
        <v>-77585174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-3008817</v>
      </c>
      <c r="C22" s="48"/>
      <c r="D22" s="53">
        <v>-2499059</v>
      </c>
      <c r="E22" s="47"/>
      <c r="F22" s="40"/>
    </row>
    <row r="23" spans="1:6">
      <c r="A23" s="52" t="s">
        <v>245</v>
      </c>
      <c r="B23" s="53">
        <v>-499680</v>
      </c>
      <c r="C23" s="48"/>
      <c r="D23" s="53">
        <v>-412345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-116817</v>
      </c>
      <c r="C26" s="48"/>
      <c r="D26" s="53">
        <v>-146020</v>
      </c>
      <c r="E26" s="47"/>
      <c r="F26" s="40"/>
    </row>
    <row r="27" spans="1:6">
      <c r="A27" s="43" t="s">
        <v>221</v>
      </c>
      <c r="B27" s="53">
        <v>-13783361</v>
      </c>
      <c r="C27" s="48"/>
      <c r="D27" s="53">
        <v>-515601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>
        <v>0</v>
      </c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-704387</v>
      </c>
      <c r="C37" s="48"/>
      <c r="D37" s="53">
        <v>0</v>
      </c>
      <c r="E37" s="47"/>
      <c r="F37" s="40"/>
    </row>
    <row r="38" spans="1:6" ht="30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3487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2508724</v>
      </c>
      <c r="C42" s="51"/>
      <c r="D42" s="50">
        <f>SUM(D9:D41)</f>
        <v>2253360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-401260</v>
      </c>
      <c r="C44" s="48"/>
      <c r="D44" s="53">
        <v>-391354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2107464</v>
      </c>
      <c r="C47" s="51"/>
      <c r="D47" s="50">
        <f>SUM(D42:D46)</f>
        <v>1862006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2107464</v>
      </c>
      <c r="C57" s="63"/>
      <c r="D57" s="62">
        <f>D47+D55</f>
        <v>1862006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F6CBE39-2B0C-4FE3-BA76-E28833AD500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3BC15C4-F032-405D-B57E-DA16564C489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45757A4-63E1-4358-AC82-663485E2939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2023-07-07T11:29:56Z</dcterms:modified>
</cp:coreProperties>
</file>