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lic server\LAPTOP\BIZNESE ME TVSH 2024\EALBANIA\X ONE\"/>
    </mc:Choice>
  </mc:AlternateContent>
  <xr:revisionPtr revIDLastSave="0" documentId="13_ncr:1_{8A26602F-C606-462F-BB1E-57C5D22133D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B66" i="18" s="1"/>
  <c r="D57" i="18"/>
  <c r="D66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<sst xmlns="http://schemas.openxmlformats.org/spreadsheetml/2006/main" count="414" uniqueCount="271">
  <si>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</si>
  <si>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</si>
  <si>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</si>
  <si>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</si>
  <si>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</si>
  <si>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</si>
  <si>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</si>
  <si>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</si>
  <si>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</si>
  <si>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</si>
  <si>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</si>
  <si>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</si>
  <si>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</si>
  <si>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</si>
  <si>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</si>
  <si>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</si>
  <si>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</si>
  <si>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</si>
  <si>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</si>
  <si>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</si>
  <si>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</si>
  <si>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</si>
  <si>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</si>
  <si>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</si>
  <si>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</si>
  <si>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</si>
  <si>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</si>
  <si>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</si>
  <si>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</si>
  <si>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</si>
  <si>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</si>
  <si>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</si>
  <si>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</si>
  <si>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</si>
  <si>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</si>
  <si>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</si>
  <si>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</si>
  <si>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</si>
  <si>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</si>
  <si>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</si>
  <si>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</si>
  <si>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</si>
  <si>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</si>
  <si>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</si>
  <si>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</si>
  <si>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</si>
  <si>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</si>
  <si>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</si>
  <si>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</si>
  <si>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</si>
  <si>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</si>
  <si>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</si>
  <si>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</si>
  <si>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</si>
  <si>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</si>
  <si>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</si>
  <si>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</si>
  <si>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</si>
  <si>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</si>
  <si>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</si>
  <si>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</si>
  <si>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</si>
  <si>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</si>
  <si>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</si>
  <si>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</si>
  <si>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</si>
  <si>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</si>
  <si>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</si>
  <si>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</si>
  <si>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</si>
  <si>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</si>
  <si>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</si>
  <si>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</si>
  <si>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</si>
  <si>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</si>
  <si>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</si>
  <si>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</si>
  <si>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</si>
  <si>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</si>
  <si>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</si>
  <si>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</si>
  <si>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</si>
  <si>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</si>
  <si>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</si>
  <si>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</si>
  <si>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</si>
  <si>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</si>
  <si>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</si>
  <si>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</si>
  <si>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</si>
  <si>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</si>
  <si>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</si>
  <si>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</si>
  <si>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</si>
  <si>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</si>
  <si>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</si>
  <si>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</si>
  <si>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</si>
  <si>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</si>
  <si>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</si>
  <si>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</si>
  <si>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</si>
  <si>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</si>
  <si>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</si>
  <si>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</si>
  <si>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</si>
  <si>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</si>
  <si>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</si>
  <si>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</si>
  <si>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</si>
  <si>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</si>
  <si>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</si>
  <si>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</si>
  <si>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</si>
  <si>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</si>
  <si>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</si>
  <si>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</si>
  <si>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</si>
  <si>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</si>
  <si>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</si>
  <si>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</si>
  <si>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</si>
  <si>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</si>
  <si>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</si>
  <si>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</si>
  <si>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</si>
  <si>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</si>
  <si>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</si>
  <si>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</si>
  <si>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</si>
  <si>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</si>
  <si>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</si>
  <si>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</si>
  <si>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</si>
  <si>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</si>
  <si>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</si>
  <si>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</si>
  <si>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</si>
  <si>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</si>
  <si>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</si>
  <si>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</si>
  <si>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</si>
  <si>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</si>
  <si>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</si>
  <si>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</si>
  <si>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</si>
  <si>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</si>
  <si>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</si>
  <si>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</si>
  <si>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</si>
  <si>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</si>
  <si>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</si>
  <si>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</si>
  <si>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</si>
  <si>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</si>
  <si>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</si>
  <si>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</si>
  <si>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</si>
  <si>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</si>
  <si>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</si>
  <si>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</si>
  <si>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</si>
  <si>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</si>
  <si>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</si>
  <si>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</si>
  <si>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</si>
  <si>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</si>
  <si>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</si>
  <si>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</si>
  <si>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</si>
  <si>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</si>
  <si>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</si>
  <si>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</si>
  <si>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</si>
  <si>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</si>
  <si>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</si>
  <si>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</si>
  <si>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</si>
  <si>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</si>
  <si>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</si>
  <si>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</si>
  <si>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</si>
  <si>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</si>
  <si>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</si>
  <si>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</si>
  <si>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</si>
  <si>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</si>
  <si>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</si>
  <si>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</si>
  <si>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</si>
  <si>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</si>
  <si>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</si>
  <si>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</si>
  <si>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</si>
  <si>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</si>
  <si>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</si>
  <si>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</si>
  <si>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</si>
  <si>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</si>
  <si>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</si>
  <si>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</si>
  <si>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</si>
  <si>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</si>
  <si>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</si>
  <si>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</si>
  <si>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</si>
  <si>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</si>
  <si>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</si>
  <si>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</si>
  <si>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</si>
  <si>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</si>
  <si>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</si>
  <si>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</si>
  <si>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</si>
  <si>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</si>
  <si>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</si>
  <si>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</si>
  <si>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</si>
  <si>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</si>
  <si>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</si>
  <si>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</si>
  <si>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</si>
  <si>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</si>
  <si>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</si>
  <si>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</si>
  <si>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</si>
  <si>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</si>
  <si>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</si>
  <si>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</si>
  <si>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</si>
  <si>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</si>
  <si>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</si>
  <si>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</si>
  <si>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</si>
  <si>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</si>
  <si>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</si>
  <si>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</si>
  <si>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</si>
  <si>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</si>
  <si>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</si>
  <si>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</si>
  <si>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</si>
  <si>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</si>
  <si>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</si>
  <si>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</si>
  <si>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</si>
  <si>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</si>
  <si>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</si>
  <si>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</si>
  <si>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</si>
  <si>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</si>
  <si>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</si>
  <si>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</si>
  <si>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</si>
  <si>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</si>
  <si>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</si>
  <si>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</si>
  <si>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</si>
  <si>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</si>
  <si>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</si>
  <si>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</si>
  <si>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</si>
  <si>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</si>
  <si>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</si>
  <si>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</si>
  <si>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</si>
  <si>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</si>
  <si>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</si>
  <si>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</si>
  <si>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X One  Shpk</t>
  </si>
  <si>
    <t>M17925505T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</si>
</sst>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0000;\-#,##0.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85" fontId="174" fillId="0" borderId="0" xfId="0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\public%20server\LAPTOP\BIZNESE%20ME%20TVSH%202024\EALBANIA\X%20ONE\_Pasqyra%20e%20pozicionit%20financiar.xlsx" TargetMode="External"/><Relationship Id="rId1" Type="http://schemas.openxmlformats.org/officeDocument/2006/relationships/externalLinkPath" Target="_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Pasqyra e Pozicioni Financiar"/>
      <sheetName val="Shpenzime te pazbritshme 14  "/>
    </sheetNames>
    <sheetDataSet>
      <sheetData sheetId="0">
        <row r="106">
          <cell r="B106">
            <v>3169188</v>
          </cell>
          <cell r="D106">
            <v>2782676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tabSelected="1" topLeftCell="A4" zoomScaleNormal="100" workbookViewId="0">
      <selection activeCell="D45" sqref="D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35706312</v>
      </c>
      <c r="C10" s="48"/>
      <c r="D10" s="53">
        <v>104878950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-7176786</v>
      </c>
      <c r="C22" s="48"/>
      <c r="D22" s="53">
        <v>-2741312</v>
      </c>
      <c r="E22" s="47"/>
      <c r="F22" s="40"/>
    </row>
    <row r="23" spans="1:6">
      <c r="A23" s="52" t="s">
        <v>247</v>
      </c>
      <c r="B23" s="53">
        <v>-1160958</v>
      </c>
      <c r="C23" s="48"/>
      <c r="D23" s="53">
        <v>-427126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-23640111</v>
      </c>
      <c r="C26" s="48"/>
      <c r="D26" s="53">
        <v>-98436776</v>
      </c>
      <c r="E26" s="47"/>
      <c r="F26" s="40"/>
    </row>
    <row r="27" spans="1:6">
      <c r="A27" s="43" t="s">
        <v>221</v>
      </c>
      <c r="B27" s="53">
        <v>0</v>
      </c>
      <c r="C27" s="48"/>
      <c r="D27" s="53">
        <v>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>
        <v>0</v>
      </c>
      <c r="C34" s="48"/>
      <c r="D34" s="53">
        <v>0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3728457</v>
      </c>
      <c r="C42" s="51"/>
      <c r="D42" s="50">
        <f>SUM(D9:D41)</f>
        <v>3273736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-559269</v>
      </c>
      <c r="C44" s="48"/>
      <c r="D44" s="53">
        <v>-491060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3169188</v>
      </c>
      <c r="C47" s="51"/>
      <c r="D47" s="50">
        <f>SUM(D42:D46)</f>
        <v>2782676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3169188</v>
      </c>
      <c r="C57" s="63"/>
      <c r="D57" s="62">
        <f>D47+D55</f>
        <v>2782676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66" spans="1:6">
      <c r="B66" s="70">
        <f>B57-'[1]1-Pasqyra e Pozicioni Financiar'!$B$106</f>
        <v>0</v>
      </c>
      <c r="C66" s="70"/>
      <c r="D66" s="70">
        <f>D57-'[1]1-Pasqyra e Pozicioni Financiar'!$D$106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881DA3D-7E4D-4898-8FE9-444456530E6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9CF0538-B023-42CB-97E3-2C5C58A8D7C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A7697B4-8751-425C-BE9F-873066F4C4F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USER4</cp:lastModifiedBy>
  <cp:lastPrinted>2016-10-03T09:59:38Z</cp:lastPrinted>
  <dcterms:created xsi:type="dcterms:W3CDTF">2012-01-19T09:31:29Z</dcterms:created>
  <dcterms:modified xsi:type="dcterms:W3CDTF">2025-07-29T14:13:59Z</dcterms:modified>
</cp:coreProperties>
</file>