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Klan Group/Klan TV/Te tjera/Pasqyra Financiare 2024/Pasqyra Financiare 2024/QKB/"/>
    </mc:Choice>
  </mc:AlternateContent>
  <xr:revisionPtr revIDLastSave="64" documentId="8_{6BFFBFA1-6E0D-49CC-A44E-2BCFA947C8C1}" xr6:coauthVersionLast="47" xr6:coauthVersionMax="47" xr10:uidLastSave="{91D3F21E-E1A7-490C-82F0-C00270769A96}"/>
  <bookViews>
    <workbookView xWindow="14295" yWindow="0" windowWidth="14610" windowHeight="1558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<sst xmlns="http://schemas.openxmlformats.org/spreadsheetml/2006/main" count="418" uniqueCount="269">
  <si>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</si>
  <si>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</si>
  <si>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</si>
  <si>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</si>
  <si>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</si>
  <si>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</si>
  <si>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</si>
  <si>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</si>
  <si>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</si>
  <si>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</si>
  <si>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</si>
  <si>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</si>
  <si>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</si>
  <si>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</si>
  <si>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</si>
  <si>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</si>
  <si>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</si>
  <si>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</si>
  <si>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</si>
  <si>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</si>
  <si>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</si>
  <si>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</si>
  <si>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</si>
  <si>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</si>
  <si>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</si>
  <si>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</si>
  <si>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</si>
  <si>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</si>
  <si>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</si>
  <si>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</si>
  <si>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</si>
  <si>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</si>
  <si>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</si>
  <si>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</si>
  <si>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</si>
  <si>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</si>
  <si>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</si>
  <si>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</si>
  <si>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</si>
  <si>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</si>
  <si>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</si>
  <si>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</si>
  <si>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</si>
  <si>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</si>
  <si>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</si>
  <si>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</si>
  <si>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</si>
  <si>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</si>
  <si>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</si>
  <si>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</si>
  <si>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</si>
  <si>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</si>
  <si>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</si>
  <si>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</si>
  <si>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</si>
  <si>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</si>
  <si>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</si>
  <si>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</si>
  <si>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</si>
  <si>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</si>
  <si>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</si>
  <si>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</si>
  <si>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</si>
  <si>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</si>
  <si>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</si>
  <si>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</si>
  <si>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</si>
  <si>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</si>
  <si>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</si>
  <si>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</si>
  <si>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</si>
  <si>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</si>
  <si>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</si>
  <si>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</si>
  <si>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</si>
  <si>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</si>
  <si>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</si>
  <si>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</si>
  <si>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</si>
  <si>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</si>
  <si>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</si>
  <si>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</si>
  <si>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</si>
  <si>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</si>
  <si>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</si>
  <si>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</si>
  <si>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</si>
  <si>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</si>
  <si>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</si>
  <si>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</si>
  <si>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</si>
  <si>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</si>
  <si>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</si>
  <si>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</si>
  <si>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</si>
  <si>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</si>
  <si>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</si>
  <si>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</si>
  <si>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</si>
  <si>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</si>
  <si>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</si>
  <si>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</si>
  <si>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</si>
  <si>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</si>
  <si>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</si>
  <si>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</si>
  <si>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</si>
  <si>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</si>
  <si>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</si>
  <si>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</si>
  <si>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</si>
  <si>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</si>
  <si>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</si>
  <si>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</si>
  <si>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</si>
  <si>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</si>
  <si>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</si>
  <si>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</si>
  <si>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</si>
  <si>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</si>
  <si>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</si>
  <si>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</si>
  <si>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</si>
  <si>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</si>
  <si>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</si>
  <si>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</si>
  <si>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</si>
  <si>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</si>
  <si>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</si>
  <si>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</si>
  <si>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</si>
  <si>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</si>
  <si>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</si>
  <si>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</si>
  <si>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</si>
  <si>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</si>
  <si>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</si>
  <si>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</si>
  <si>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</si>
  <si>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</si>
  <si>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</si>
  <si>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</si>
  <si>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</si>
  <si>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</si>
  <si>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</si>
  <si>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</si>
  <si>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</si>
  <si>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</si>
  <si>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</si>
  <si>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</si>
  <si>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</si>
  <si>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</si>
  <si>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</si>
  <si>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</si>
  <si>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</si>
  <si>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</si>
  <si>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</si>
  <si>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</si>
  <si>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</si>
  <si>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</si>
  <si>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</si>
  <si>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</si>
  <si>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</si>
  <si>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</si>
  <si>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</si>
  <si>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</si>
  <si>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</si>
  <si>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</si>
  <si>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</si>
  <si>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</si>
  <si>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</si>
  <si>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</si>
  <si>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</si>
  <si>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</si>
  <si>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</si>
  <si>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</si>
  <si>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</si>
  <si>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</si>
  <si>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</si>
  <si>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</si>
  <si>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</si>
  <si>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</si>
  <si>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</si>
  <si>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</si>
  <si>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</si>
  <si>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</si>
  <si>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</si>
  <si>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</si>
  <si>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</si>
  <si>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</si>
  <si>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</si>
  <si>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</si>
  <si>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</si>
  <si>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</si>
  <si>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</si>
  <si>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</si>
  <si>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</si>
  <si>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</si>
  <si>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</si>
  <si>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</si>
  <si>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</si>
  <si>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</si>
  <si>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</si>
  <si>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</si>
  <si>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</si>
  <si>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</si>
  <si>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</si>
  <si>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</si>
  <si>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</si>
  <si>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</si>
  <si>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</si>
  <si>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</si>
  <si>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</si>
  <si>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</si>
  <si>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</si>
  <si>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</si>
  <si>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</si>
  <si>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</si>
  <si>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</si>
  <si>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</si>
  <si>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</si>
  <si>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</si>
  <si>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</si>
  <si>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</si>
  <si>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</si>
  <si>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</si>
  <si>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</si>
  <si>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</si>
  <si>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</si>
  <si>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</si>
  <si>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</si>
  <si>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</si>
  <si>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</si>
  <si>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</si>
  <si>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</si>
  <si>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</si>
  <si>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</si>
  <si>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</si>
  <si>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</si>
  <si>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</si>
  <si>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</si>
  <si>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</si>
  <si>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</si>
  <si>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</si>
  <si>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</si>
  <si>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</si>
  <si>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</si>
  <si>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</si>
  <si>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</si>
  <si>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</si>
  <si>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</si>
  <si>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</si>
  <si>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</si>
  <si>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</si>
  <si>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</si>
  <si>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</si>
  <si>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</si>
  <si>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</si>
  <si>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</si>
  <si>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</si>
  <si>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</si>
  <si>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</si>
  <si>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</si>
  <si>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</si>
  <si>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</si>
  <si>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TV KLAN</t>
  </si>
  <si>
    <t>J71413001L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</si>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</sst>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86" fillId="0" borderId="0" xfId="0" applyFont="1"/>
    <xf numFmtId="37" fontId="175" fillId="0" borderId="0" xfId="0" applyNumberFormat="1" applyFont="1"/>
    <xf numFmtId="183" fontId="175" fillId="0" borderId="0" xfId="215" applyNumberFormat="1" applyFont="1" applyAlignment="1">
      <alignment horizontal="center"/>
    </xf>
    <xf numFmtId="43" fontId="175" fillId="0" borderId="0" xfId="215" applyFont="1" applyAlignment="1">
      <alignment horizontal="center"/>
    </xf>
    <xf numFmtId="43" fontId="175" fillId="0" borderId="0" xfId="215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abSelected="1" zoomScaleNormal="100" workbookViewId="0">
      <selection activeCell="F30" sqref="F30"/>
    </sheetView>
  </sheetViews>
  <sheetFormatPr defaultRowHeight="15"/>
  <cols>
    <col min="1" max="1" width="70.8554687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7" width="11" style="34" bestFit="1" customWidth="1"/>
    <col min="8" max="8" width="13.85546875" style="34" bestFit="1" customWidth="1"/>
    <col min="9" max="9" width="9.5703125" style="34" bestFit="1" customWidth="1"/>
    <col min="10" max="16384" width="9.140625" style="34"/>
  </cols>
  <sheetData>
    <row r="1" spans="1:8">
      <c r="A1" s="37" t="s">
        <v>268</v>
      </c>
    </row>
    <row r="2" spans="1:8">
      <c r="A2" s="38" t="s">
        <v>265</v>
      </c>
    </row>
    <row r="3" spans="1:8">
      <c r="A3" s="38" t="s">
        <v>266</v>
      </c>
    </row>
    <row r="4" spans="1:8">
      <c r="A4" s="38" t="s">
        <v>267</v>
      </c>
    </row>
    <row r="5" spans="1:8">
      <c r="A5" s="37" t="s">
        <v>218</v>
      </c>
      <c r="B5" s="34"/>
      <c r="C5" s="34"/>
      <c r="D5" s="34"/>
      <c r="E5" s="34"/>
      <c r="F5" s="34"/>
    </row>
    <row r="6" spans="1:8">
      <c r="A6" s="36"/>
      <c r="B6" s="35" t="s">
        <v>211</v>
      </c>
      <c r="C6" s="35"/>
      <c r="D6" s="35" t="s">
        <v>211</v>
      </c>
      <c r="E6" s="35"/>
      <c r="F6" s="34"/>
    </row>
    <row r="7" spans="1:8">
      <c r="A7" s="36"/>
      <c r="B7" s="35" t="s">
        <v>212</v>
      </c>
      <c r="C7" s="35"/>
      <c r="D7" s="35" t="s">
        <v>213</v>
      </c>
      <c r="E7" s="35"/>
      <c r="F7" s="34"/>
    </row>
    <row r="8" spans="1:8">
      <c r="A8" s="47" t="s">
        <v>225</v>
      </c>
      <c r="B8" s="58">
        <v>2024</v>
      </c>
      <c r="C8" s="58"/>
      <c r="D8" s="58">
        <v>2023</v>
      </c>
      <c r="E8" s="36"/>
      <c r="F8" s="55" t="s">
        <v>261</v>
      </c>
    </row>
    <row r="9" spans="1:8">
      <c r="A9" s="45" t="s">
        <v>215</v>
      </c>
      <c r="B9" s="36"/>
      <c r="C9" s="36"/>
      <c r="D9" s="36"/>
      <c r="E9" s="39"/>
      <c r="F9" s="34"/>
    </row>
    <row r="10" spans="1:8">
      <c r="A10" s="42" t="s">
        <v>256</v>
      </c>
      <c r="B10" s="43">
        <v>2320418946</v>
      </c>
      <c r="C10" s="40"/>
      <c r="D10" s="43">
        <v>2462127860.5172772</v>
      </c>
      <c r="E10" s="39"/>
      <c r="F10" s="56" t="s">
        <v>262</v>
      </c>
      <c r="H10" s="59"/>
    </row>
    <row r="11" spans="1:8">
      <c r="A11" s="42" t="s">
        <v>257</v>
      </c>
      <c r="B11" s="43">
        <v>0</v>
      </c>
      <c r="C11" s="40"/>
      <c r="D11" s="43">
        <v>0</v>
      </c>
      <c r="E11" s="39"/>
      <c r="F11" s="56" t="s">
        <v>263</v>
      </c>
      <c r="H11" s="59"/>
    </row>
    <row r="12" spans="1:8">
      <c r="A12" s="42" t="s">
        <v>258</v>
      </c>
      <c r="B12" s="43">
        <v>0</v>
      </c>
      <c r="C12" s="40"/>
      <c r="D12" s="43">
        <v>0</v>
      </c>
      <c r="E12" s="39"/>
      <c r="F12" s="56" t="s">
        <v>263</v>
      </c>
      <c r="H12" s="59"/>
    </row>
    <row r="13" spans="1:8">
      <c r="A13" s="42" t="s">
        <v>259</v>
      </c>
      <c r="B13" s="43">
        <v>0</v>
      </c>
      <c r="C13" s="40"/>
      <c r="D13" s="43">
        <v>0</v>
      </c>
      <c r="E13" s="39"/>
      <c r="F13" s="56" t="s">
        <v>263</v>
      </c>
      <c r="H13" s="59"/>
    </row>
    <row r="14" spans="1:8">
      <c r="A14" s="42" t="s">
        <v>260</v>
      </c>
      <c r="B14" s="43">
        <v>0</v>
      </c>
      <c r="C14" s="40"/>
      <c r="D14" s="43">
        <v>0</v>
      </c>
      <c r="E14" s="39"/>
      <c r="F14" s="56" t="s">
        <v>264</v>
      </c>
      <c r="H14" s="59"/>
    </row>
    <row r="15" spans="1:8">
      <c r="A15" s="45" t="s">
        <v>226</v>
      </c>
      <c r="B15" s="43">
        <v>0</v>
      </c>
      <c r="C15" s="40"/>
      <c r="D15" s="43">
        <v>0</v>
      </c>
      <c r="E15" s="39"/>
      <c r="F15" s="34"/>
      <c r="H15" s="59"/>
    </row>
    <row r="16" spans="1:8">
      <c r="A16" s="45" t="s">
        <v>210</v>
      </c>
      <c r="B16" s="43">
        <v>660000</v>
      </c>
      <c r="C16" s="40"/>
      <c r="D16" s="43">
        <v>944273</v>
      </c>
      <c r="E16" s="39"/>
      <c r="F16" s="34"/>
      <c r="H16" s="59"/>
    </row>
    <row r="17" spans="1:8">
      <c r="A17" s="45" t="s">
        <v>227</v>
      </c>
      <c r="B17" s="43">
        <v>0</v>
      </c>
      <c r="C17" s="40"/>
      <c r="D17" s="43">
        <v>0</v>
      </c>
      <c r="E17" s="39"/>
      <c r="F17" s="34"/>
      <c r="H17" s="59"/>
    </row>
    <row r="18" spans="1:8">
      <c r="A18" s="45" t="s">
        <v>216</v>
      </c>
      <c r="B18" s="43">
        <v>0</v>
      </c>
      <c r="C18" s="40"/>
      <c r="D18" s="43">
        <v>0</v>
      </c>
      <c r="E18" s="39"/>
      <c r="F18" s="34"/>
      <c r="H18" s="59"/>
    </row>
    <row r="19" spans="1:8">
      <c r="A19" s="45" t="s">
        <v>228</v>
      </c>
      <c r="B19" s="43">
        <v>-183231215</v>
      </c>
      <c r="C19" s="40"/>
      <c r="D19" s="43">
        <v>-191288643.44926909</v>
      </c>
      <c r="E19" s="39"/>
      <c r="F19" s="62"/>
      <c r="H19" s="59"/>
    </row>
    <row r="20" spans="1:8">
      <c r="A20" s="45" t="s">
        <v>229</v>
      </c>
      <c r="B20" s="43">
        <v>-614497674</v>
      </c>
      <c r="C20" s="40"/>
      <c r="D20" s="43">
        <v>-609199929</v>
      </c>
      <c r="E20" s="39"/>
      <c r="F20" s="34"/>
      <c r="H20" s="59"/>
    </row>
    <row r="21" spans="1:8">
      <c r="A21" s="45" t="s">
        <v>230</v>
      </c>
      <c r="B21" s="43">
        <v>11125595</v>
      </c>
      <c r="C21" s="40"/>
      <c r="D21" s="43">
        <v>1784389.2888268754</v>
      </c>
      <c r="E21" s="39"/>
      <c r="F21" s="34"/>
      <c r="H21" s="59"/>
    </row>
    <row r="22" spans="1:8">
      <c r="A22" s="45" t="s">
        <v>231</v>
      </c>
      <c r="B22" s="43">
        <v>-1223152534</v>
      </c>
      <c r="C22" s="40"/>
      <c r="D22" s="43">
        <v>-1340244108.0317044</v>
      </c>
      <c r="E22" s="39"/>
      <c r="F22" s="34"/>
      <c r="H22" s="59"/>
    </row>
    <row r="23" spans="1:8">
      <c r="A23" s="45"/>
      <c r="B23" s="45"/>
      <c r="C23" s="45"/>
      <c r="D23" s="45"/>
      <c r="E23" s="39"/>
      <c r="F23" s="34"/>
      <c r="H23" s="59"/>
    </row>
    <row r="24" spans="1:8">
      <c r="A24" s="45" t="s">
        <v>232</v>
      </c>
      <c r="B24" s="43">
        <v>0</v>
      </c>
      <c r="C24" s="40"/>
      <c r="D24" s="43"/>
      <c r="E24" s="39"/>
      <c r="F24" s="34"/>
      <c r="H24" s="59"/>
    </row>
    <row r="25" spans="1:8">
      <c r="A25" s="45" t="s">
        <v>233</v>
      </c>
      <c r="B25" s="43">
        <v>0</v>
      </c>
      <c r="C25" s="40"/>
      <c r="D25" s="43"/>
      <c r="E25" s="39"/>
      <c r="F25" s="34"/>
      <c r="H25" s="59"/>
    </row>
    <row r="26" spans="1:8">
      <c r="A26" s="45" t="s">
        <v>234</v>
      </c>
      <c r="B26" s="43">
        <v>0</v>
      </c>
      <c r="C26" s="40"/>
      <c r="D26" s="43"/>
      <c r="E26" s="39"/>
      <c r="F26" s="34"/>
      <c r="H26" s="59"/>
    </row>
    <row r="27" spans="1:8">
      <c r="A27" s="57" t="s">
        <v>214</v>
      </c>
      <c r="B27" s="43">
        <v>0</v>
      </c>
      <c r="C27" s="40"/>
      <c r="D27" s="43"/>
      <c r="E27" s="39"/>
      <c r="F27" s="34"/>
      <c r="H27" s="59"/>
    </row>
    <row r="28" spans="1:8" ht="15" customHeight="1">
      <c r="A28" s="46" t="s">
        <v>217</v>
      </c>
      <c r="B28" s="50">
        <f>SUM(B10:B22,B24:B27)</f>
        <v>311323118</v>
      </c>
      <c r="C28" s="40"/>
      <c r="D28" s="50">
        <f>SUM(D10:D22,D24:D27)</f>
        <v>324123842.32513046</v>
      </c>
      <c r="E28" s="39"/>
      <c r="F28" s="34"/>
    </row>
    <row r="29" spans="1:8" ht="15" customHeight="1">
      <c r="A29" s="45" t="s">
        <v>26</v>
      </c>
      <c r="B29" s="43">
        <v>-56990485</v>
      </c>
      <c r="C29" s="40"/>
      <c r="D29" s="43">
        <v>-52596178.060843721</v>
      </c>
      <c r="E29" s="39"/>
      <c r="F29" s="34"/>
      <c r="H29" s="59"/>
    </row>
    <row r="30" spans="1:8" ht="15" customHeight="1">
      <c r="A30" s="46" t="s">
        <v>235</v>
      </c>
      <c r="B30" s="50">
        <f>SUM(B28:B29)</f>
        <v>254332633</v>
      </c>
      <c r="C30" s="41"/>
      <c r="D30" s="50">
        <f>SUM(D28:D29)</f>
        <v>271527664.26428676</v>
      </c>
      <c r="E30" s="39"/>
      <c r="F30" s="62"/>
    </row>
    <row r="31" spans="1:8" ht="15" customHeight="1">
      <c r="A31" s="45"/>
      <c r="B31" s="45"/>
      <c r="C31" s="45"/>
      <c r="D31" s="45"/>
      <c r="E31" s="39"/>
      <c r="F31" s="34"/>
    </row>
    <row r="32" spans="1:8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254332633</v>
      </c>
      <c r="C35" s="41"/>
      <c r="D35" s="51">
        <f>D30+D33</f>
        <v>271527664.26428676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254332633</v>
      </c>
      <c r="D50" s="52">
        <f>D35</f>
        <v>271527664.26428676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254332633</v>
      </c>
      <c r="D71" s="53">
        <f>D69+D50</f>
        <v>271527664.26428676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  <row r="77" spans="1:4">
      <c r="B77" s="61"/>
    </row>
    <row r="78" spans="1:4">
      <c r="B78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2D1F49-BE60-407C-8E11-3BB8C149EA7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DB431C-166D-4706-BE3D-A0ECDCFEDB4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194F4AC-6F78-48BD-8421-D2A764484EBA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6" ma:contentTypeDescription="Create a new document." ma:contentTypeScope="" ma:versionID="2dd73e91f0219d2f1fb90896fb1e2759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dbf17f101a5f5bafda2a504bbbff2e4c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CA5911-2661-4AAE-919D-747EA786E1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8187BF-DBBD-4B1F-93CD-894F312FB199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3.xml><?xml version="1.0" encoding="utf-8"?>
<ds:datastoreItem xmlns:ds="http://schemas.openxmlformats.org/officeDocument/2006/customXml" ds:itemID="{E4A89582-FF83-49B2-A854-ED56BFBFC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2025-07-15T09:31:19Z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MediaServiceImageTags">
    <vt:lpwstr/>
  </property>
</Properties>
</file>