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okoalb-my.sharepoint.com/personal/romina_mustafaraj_doko_al/Documents/Dokumente/Pasqyra Financiare/PF 2024/Pasqyra Financiare QKB 2024/"/>
    </mc:Choice>
  </mc:AlternateContent>
  <xr:revisionPtr revIDLastSave="9" documentId="13_ncr:1_{59FE4B13-6300-4857-B0DC-88B352ACD4FF}" xr6:coauthVersionLast="47" xr6:coauthVersionMax="47" xr10:uidLastSave="{82DC83F9-A3D6-48C9-A229-57F2E4C26BFB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<sst xmlns="http://schemas.openxmlformats.org/spreadsheetml/2006/main" count="414" uniqueCount="271">
  <si>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</si>
  <si>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</si>
  <si>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</si>
  <si>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</si>
  <si>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</si>
  <si>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</si>
  <si>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</si>
  <si>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</si>
  <si>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</si>
  <si>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</si>
  <si>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</si>
  <si>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</si>
  <si>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</si>
  <si>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</si>
  <si>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</si>
  <si>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</si>
  <si>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</si>
  <si>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</si>
  <si>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</si>
  <si>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</si>
  <si>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</si>
  <si>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</si>
  <si>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</si>
  <si>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</si>
  <si>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</si>
  <si>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</si>
  <si>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</si>
  <si>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</si>
  <si>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</si>
  <si>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</si>
  <si>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</si>
  <si>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</si>
  <si>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</si>
  <si>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</si>
  <si>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</si>
  <si>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</si>
  <si>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</si>
  <si>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</si>
  <si>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</si>
  <si>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</si>
  <si>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</si>
  <si>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</si>
  <si>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</si>
  <si>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</si>
  <si>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</si>
  <si>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</si>
  <si>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</si>
  <si>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</si>
  <si>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</si>
  <si>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</si>
  <si>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</si>
  <si>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</si>
  <si>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</si>
  <si>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</si>
  <si>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</si>
  <si>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</si>
  <si>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</si>
  <si>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</si>
  <si>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</si>
  <si>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</si>
  <si>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</si>
  <si>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</si>
  <si>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</si>
  <si>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</si>
  <si>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</si>
  <si>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</si>
  <si>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</si>
  <si>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</si>
  <si>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</si>
  <si>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</si>
  <si>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</si>
  <si>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</si>
  <si>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</si>
  <si>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</si>
  <si>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</si>
  <si>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</si>
  <si>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</si>
  <si>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</si>
  <si>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</si>
  <si>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</si>
  <si>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</si>
  <si>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</si>
  <si>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</si>
  <si>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</si>
  <si>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</si>
  <si>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</si>
  <si>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</si>
  <si>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</si>
  <si>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</si>
  <si>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</si>
  <si>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</si>
  <si>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</si>
  <si>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</si>
  <si>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</si>
  <si>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</si>
  <si>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</si>
  <si>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</si>
  <si>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</si>
  <si>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</si>
  <si>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</si>
  <si>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</si>
  <si>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</si>
  <si>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</si>
  <si>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</si>
  <si>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</si>
  <si>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</si>
  <si>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</si>
  <si>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</si>
  <si>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</si>
  <si>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</si>
  <si>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</si>
  <si>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</si>
  <si>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</si>
  <si>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</si>
  <si>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</si>
  <si>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</si>
  <si>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</si>
  <si>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</si>
  <si>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</si>
  <si>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</si>
  <si>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</si>
  <si>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</si>
  <si>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</si>
  <si>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</si>
  <si>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</si>
  <si>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</si>
  <si>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</si>
  <si>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</si>
  <si>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</si>
  <si>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</si>
  <si>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</si>
  <si>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</si>
  <si>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</si>
  <si>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</si>
  <si>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</si>
  <si>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</si>
  <si>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</si>
  <si>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</si>
  <si>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</si>
  <si>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</si>
  <si>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</si>
  <si>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</si>
  <si>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</si>
  <si>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</si>
  <si>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</si>
  <si>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</si>
  <si>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</si>
  <si>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</si>
  <si>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</si>
  <si>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</si>
  <si>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</si>
  <si>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</si>
  <si>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</si>
  <si>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</si>
  <si>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</si>
  <si>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</si>
  <si>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</si>
  <si>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</si>
  <si>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</si>
  <si>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</si>
  <si>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</si>
  <si>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</si>
  <si>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</si>
  <si>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</si>
  <si>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</si>
  <si>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</si>
  <si>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</si>
  <si>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</si>
  <si>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</si>
  <si>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</si>
  <si>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</si>
  <si>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</si>
  <si>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</si>
  <si>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</si>
  <si>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</si>
  <si>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</si>
  <si>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</si>
  <si>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</si>
  <si>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</si>
  <si>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</si>
  <si>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</si>
  <si>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</si>
  <si>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</si>
  <si>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</si>
  <si>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</si>
  <si>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</si>
  <si>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</si>
  <si>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</si>
  <si>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</si>
  <si>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</si>
  <si>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</si>
  <si>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</si>
  <si>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</si>
  <si>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</si>
  <si>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</si>
  <si>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</si>
  <si>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</si>
  <si>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</si>
  <si>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</si>
  <si>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</si>
  <si>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</si>
  <si>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</si>
  <si>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</si>
  <si>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</si>
  <si>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</si>
  <si>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</si>
  <si>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</si>
  <si>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</si>
  <si>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</si>
  <si>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</si>
  <si>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</si>
  <si>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</si>
  <si>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</si>
  <si>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</si>
  <si>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</si>
  <si>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</si>
  <si>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</si>
  <si>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</si>
  <si>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</si>
  <si>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</si>
  <si>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</si>
  <si>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</si>
  <si>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</si>
  <si>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</si>
  <si>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</si>
  <si>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</si>
  <si>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</si>
  <si>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</si>
  <si>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</si>
  <si>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</si>
  <si>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</si>
  <si>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</si>
  <si>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</si>
  <si>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</si>
  <si>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</si>
  <si>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</si>
  <si>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</si>
  <si>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</si>
  <si>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</si>
  <si>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</si>
  <si>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</si>
  <si>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</si>
  <si>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</si>
  <si>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</si>
  <si>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</si>
  <si>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</si>
  <si>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</si>
  <si>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</si>
  <si>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</si>
  <si>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</si>
  <si>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</si>
  <si>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</si>
  <si>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</si>
  <si>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</si>
  <si>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</si>
  <si>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</si>
  <si>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</si>
  <si>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</si>
  <si>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</si>
  <si>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</si>
  <si>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</si>
  <si>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</si>
  <si>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</si>
  <si>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</si>
  <si>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</si>
  <si>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</si>
  <si>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</si>
  <si>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Doko shpk</t>
  </si>
  <si>
    <t>J62903324K</t>
  </si>
  <si>
    <t>Lek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</si>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</sst>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workbookViewId="0">
      <selection activeCell="F38" sqref="F38"/>
    </sheetView>
  </sheetViews>
  <sheetFormatPr defaultColWidth="9.140625"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269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1225234056</v>
      </c>
      <c r="C10" s="48"/>
      <c r="D10" s="53">
        <v>387351316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>
        <v>53129</v>
      </c>
      <c r="E15" s="47"/>
      <c r="F15" s="40"/>
    </row>
    <row r="16" spans="1:6">
      <c r="A16" s="43" t="s">
        <v>217</v>
      </c>
      <c r="B16" s="53"/>
      <c r="C16" s="48"/>
      <c r="D16" s="53">
        <v>2579868</v>
      </c>
      <c r="E16" s="47"/>
      <c r="F16" s="40"/>
    </row>
    <row r="17" spans="1:6">
      <c r="A17" s="43" t="s">
        <v>218</v>
      </c>
      <c r="B17" s="53">
        <v>5883566</v>
      </c>
      <c r="C17" s="48"/>
      <c r="D17" s="53">
        <v>5044921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-342827493</v>
      </c>
      <c r="C19" s="48"/>
      <c r="D19" s="53">
        <v>-90245687</v>
      </c>
      <c r="E19" s="47"/>
      <c r="F19" s="40"/>
    </row>
    <row r="20" spans="1:6">
      <c r="A20" s="52" t="s">
        <v>243</v>
      </c>
      <c r="B20" s="53">
        <v>-342206210</v>
      </c>
      <c r="C20" s="48"/>
      <c r="D20" s="53">
        <v>-28914060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-116649811</v>
      </c>
      <c r="C22" s="48"/>
      <c r="D22" s="53">
        <v>-87689710</v>
      </c>
      <c r="E22" s="47"/>
      <c r="F22" s="40"/>
    </row>
    <row r="23" spans="1:6">
      <c r="A23" s="52" t="s">
        <v>245</v>
      </c>
      <c r="B23" s="53">
        <v>-20081932</v>
      </c>
      <c r="C23" s="48"/>
      <c r="D23" s="53">
        <v>-14903128</v>
      </c>
      <c r="E23" s="47"/>
      <c r="F23" s="40"/>
    </row>
    <row r="24" spans="1:6">
      <c r="A24" s="52" t="s">
        <v>247</v>
      </c>
      <c r="B24" s="53">
        <v>-77956</v>
      </c>
      <c r="C24" s="48"/>
      <c r="D24" s="53">
        <v>-142467</v>
      </c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-65537255</v>
      </c>
      <c r="C26" s="48"/>
      <c r="D26" s="53">
        <v>-53413012</v>
      </c>
      <c r="E26" s="47"/>
      <c r="F26" s="40"/>
    </row>
    <row r="27" spans="1:6">
      <c r="A27" s="43" t="s">
        <v>221</v>
      </c>
      <c r="B27" s="53">
        <v>-188395692</v>
      </c>
      <c r="C27" s="48"/>
      <c r="D27" s="53">
        <v>-95708953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-7926545</v>
      </c>
      <c r="C37" s="48"/>
      <c r="D37" s="53">
        <v>-6353680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15410302</v>
      </c>
      <c r="C39" s="48"/>
      <c r="D39" s="53">
        <v>3487340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162825030</v>
      </c>
      <c r="C42" s="51"/>
      <c r="D42" s="50">
        <f>SUM(D9:D41)</f>
        <v>21145877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-25627755</v>
      </c>
      <c r="C44" s="48"/>
      <c r="D44" s="53">
        <v>-3042296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137197275</v>
      </c>
      <c r="C47" s="51"/>
      <c r="D47" s="50">
        <f>SUM(D42:D46)</f>
        <v>18103581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137197275</v>
      </c>
      <c r="C57" s="63"/>
      <c r="D57" s="62">
        <f>D47+D55</f>
        <v>18103581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sheetProtection algorithmName="SHA-512" hashValue="9IS2JccnGcPkV7pjrQTBw6Rs3uvivmnR8Cex3DR8WKkynL4sxoONpba3RbXdKipbrgCZO4BqtL3in16SxvLApQ==" saltValue="/hjU7+sMR2E9JgTQ7t7pMg==" spinCount="100000" sheet="1" objects="1" scenarios="1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2E2E797-2101-407C-B798-C4E7FC838BD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5E638E9-052A-4C8A-AB2F-1F37EEE9CBD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DE9B489-3ECE-4454-BB40-E887202C4B4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Romina Mustafaraj</cp:lastModifiedBy>
  <cp:lastPrinted>2016-10-03T09:59:38Z</cp:lastPrinted>
  <dcterms:created xsi:type="dcterms:W3CDTF">2012-01-19T09:31:29Z</dcterms:created>
  <dcterms:modified xsi:type="dcterms:W3CDTF">2025-07-18T13:52:29Z</dcterms:modified>
</cp:coreProperties>
</file>