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PC\Dokumenta per te Gjithe2\1 -  Dokumenta\20 - A &amp; E AUDITING - 2024\4- Bilancet\ORNELA (  JOLA)\1. Pasqyrat Financiare 2024\PRIMAR\15. SERGIO 1 shpk PF 2024\e-Albania\"/>
    </mc:Choice>
  </mc:AlternateContent>
  <bookViews>
    <workbookView xWindow="0" yWindow="0" windowWidth="28800" windowHeight="121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7" i="18" l="1"/>
  <c r="B27" i="18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<sst xmlns="http://schemas.openxmlformats.org/spreadsheetml/2006/main" count="414" uniqueCount="271">
  <si>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</si>
  <si>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</si>
  <si>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</si>
  <si>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</si>
  <si>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</si>
  <si>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</si>
  <si>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</si>
  <si>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</si>
  <si>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</si>
  <si>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</si>
  <si>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</si>
  <si>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</si>
  <si>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</si>
  <si>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</si>
  <si>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</si>
  <si>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</si>
  <si>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</si>
  <si>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</si>
  <si>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</si>
  <si>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</si>
  <si>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</si>
  <si>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</si>
  <si>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</si>
  <si>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</si>
  <si>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</si>
  <si>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</si>
  <si>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</si>
  <si>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</si>
  <si>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</si>
  <si>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</si>
  <si>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</si>
  <si>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</si>
  <si>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</si>
  <si>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</si>
  <si>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</si>
  <si>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</si>
  <si>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</si>
  <si>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</si>
  <si>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</si>
  <si>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</si>
  <si>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</si>
  <si>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</si>
  <si>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</si>
  <si>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</si>
  <si>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</si>
  <si>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</si>
  <si>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</si>
  <si>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</si>
  <si>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</si>
  <si>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</si>
  <si>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</si>
  <si>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</si>
  <si>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</si>
  <si>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</si>
  <si>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</si>
  <si>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</si>
  <si>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</si>
  <si>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</si>
  <si>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</si>
  <si>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</si>
  <si>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</si>
  <si>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</si>
  <si>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</si>
  <si>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</si>
  <si>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</si>
  <si>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</si>
  <si>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</si>
  <si>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</si>
  <si>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</si>
  <si>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</si>
  <si>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</si>
  <si>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</si>
  <si>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</si>
  <si>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</si>
  <si>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</si>
  <si>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</si>
  <si>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</si>
  <si>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</si>
  <si>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</si>
  <si>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</si>
  <si>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</si>
  <si>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</si>
  <si>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</si>
  <si>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</si>
  <si>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</si>
  <si>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</si>
  <si>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</si>
  <si>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</si>
  <si>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</si>
  <si>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</si>
  <si>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</si>
  <si>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</si>
  <si>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</si>
  <si>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</si>
  <si>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</si>
  <si>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</si>
  <si>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</si>
  <si>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</si>
  <si>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</si>
  <si>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</si>
  <si>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</si>
  <si>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</si>
  <si>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</si>
  <si>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</si>
  <si>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</si>
  <si>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</si>
  <si>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</si>
  <si>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</si>
  <si>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</si>
  <si>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</si>
  <si>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</si>
  <si>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</si>
  <si>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</si>
  <si>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</si>
  <si>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</si>
  <si>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</si>
  <si>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</si>
  <si>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</si>
  <si>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</si>
  <si>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</si>
  <si>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</si>
  <si>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</si>
  <si>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</si>
  <si>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</si>
  <si>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</si>
  <si>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</si>
  <si>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</si>
  <si>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</si>
  <si>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</si>
  <si>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</si>
  <si>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</si>
  <si>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</si>
  <si>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</si>
  <si>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</si>
  <si>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</si>
  <si>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</si>
  <si>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</si>
  <si>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</si>
  <si>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</si>
  <si>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</si>
  <si>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</si>
  <si>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</si>
  <si>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</si>
  <si>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</si>
  <si>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</si>
  <si>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</si>
  <si>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</si>
  <si>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</si>
  <si>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</si>
  <si>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</si>
  <si>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</si>
  <si>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</si>
  <si>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</si>
  <si>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</si>
  <si>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</si>
  <si>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</si>
  <si>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</si>
  <si>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</si>
  <si>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</si>
  <si>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</si>
  <si>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</si>
  <si>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</si>
  <si>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</si>
  <si>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</si>
  <si>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</si>
  <si>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</si>
  <si>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</si>
  <si>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</si>
  <si>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</si>
  <si>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</si>
  <si>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</si>
  <si>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</si>
  <si>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</si>
  <si>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</si>
  <si>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</si>
  <si>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</si>
  <si>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</si>
  <si>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</si>
  <si>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</si>
  <si>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</si>
  <si>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</si>
  <si>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</si>
  <si>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</si>
  <si>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</si>
  <si>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</si>
  <si>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</si>
  <si>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</si>
  <si>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</si>
  <si>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</si>
  <si>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</si>
  <si>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</si>
  <si>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</si>
  <si>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</si>
  <si>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</si>
  <si>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</si>
  <si>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</si>
  <si>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</si>
  <si>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</si>
  <si>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</si>
  <si>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</si>
  <si>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</si>
  <si>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</si>
  <si>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</si>
  <si>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</si>
  <si>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</si>
  <si>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</si>
  <si>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</si>
  <si>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</si>
  <si>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</si>
  <si>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</si>
  <si>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</si>
  <si>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</si>
  <si>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</si>
  <si>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</si>
  <si>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</si>
  <si>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</si>
  <si>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</si>
  <si>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</si>
  <si>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</si>
  <si>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</si>
  <si>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</si>
  <si>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</si>
  <si>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</si>
  <si>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</si>
  <si>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</si>
  <si>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</si>
  <si>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</si>
  <si>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</si>
  <si>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</si>
  <si>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</si>
  <si>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</si>
  <si>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</si>
  <si>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</si>
  <si>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</si>
  <si>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</si>
  <si>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</si>
  <si>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</si>
  <si>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</si>
  <si>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</si>
  <si>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</si>
  <si>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</si>
  <si>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</si>
  <si>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</si>
  <si>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</si>
  <si>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</si>
  <si>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</si>
  <si>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</si>
  <si>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</si>
  <si>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</si>
  <si>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</si>
  <si>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</si>
  <si>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</si>
  <si>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</si>
  <si>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</si>
  <si>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</si>
  <si>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</si>
  <si>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</si>
  <si>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</si>
  <si>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</si>
  <si>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</si>
  <si>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</si>
  <si>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</si>
  <si>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</si>
  <si>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</si>
  <si>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</si>
  <si>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</si>
  <si>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</si>
  <si>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</si>
  <si>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SERGIO 1</t>
  </si>
  <si>
    <t>K16630201E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</si>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</sst>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I24" sqref="I2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0</v>
      </c>
      <c r="C10" s="52"/>
      <c r="D10" s="64"/>
      <c r="E10" s="51"/>
      <c r="F10" s="82" t="s">
        <v>263</v>
      </c>
    </row>
    <row r="11" spans="1:6">
      <c r="A11" s="63" t="s">
        <v>260</v>
      </c>
      <c r="B11" s="64">
        <v>14019114</v>
      </c>
      <c r="C11" s="52"/>
      <c r="D11" s="64">
        <v>10141320</v>
      </c>
      <c r="E11" s="51"/>
      <c r="F11" s="82" t="s">
        <v>264</v>
      </c>
    </row>
    <row r="12" spans="1:6">
      <c r="A12" s="63" t="s">
        <v>261</v>
      </c>
      <c r="B12" s="64">
        <v>111103710</v>
      </c>
      <c r="C12" s="52"/>
      <c r="D12" s="64"/>
      <c r="E12" s="51"/>
      <c r="F12" s="82" t="s">
        <v>264</v>
      </c>
    </row>
    <row r="13" spans="1:6">
      <c r="A13" s="63" t="s">
        <v>262</v>
      </c>
      <c r="B13" s="64">
        <v>-111103710</v>
      </c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91199579</v>
      </c>
      <c r="C15" s="52"/>
      <c r="D15" s="64">
        <v>75733310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17738300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-79869870</v>
      </c>
      <c r="C19" s="52"/>
      <c r="D19" s="64">
        <v>-67017061</v>
      </c>
      <c r="E19" s="51"/>
      <c r="F19" s="42"/>
    </row>
    <row r="20" spans="1:6">
      <c r="A20" s="63" t="s">
        <v>243</v>
      </c>
      <c r="B20" s="64">
        <v>-1571827</v>
      </c>
      <c r="C20" s="52"/>
      <c r="D20" s="64">
        <v>-3151374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-4128000</v>
      </c>
      <c r="C22" s="52"/>
      <c r="D22" s="64">
        <v>-3051501</v>
      </c>
      <c r="E22" s="51"/>
      <c r="F22" s="42"/>
    </row>
    <row r="23" spans="1:6">
      <c r="A23" s="63" t="s">
        <v>245</v>
      </c>
      <c r="B23" s="64">
        <v>-689376</v>
      </c>
      <c r="C23" s="52"/>
      <c r="D23" s="64">
        <v>-509601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-3522493</v>
      </c>
      <c r="C26" s="52"/>
      <c r="D26" s="64">
        <v>-2288692</v>
      </c>
      <c r="E26" s="51"/>
      <c r="F26" s="42"/>
    </row>
    <row r="27" spans="1:6">
      <c r="A27" s="45" t="s">
        <v>221</v>
      </c>
      <c r="B27" s="64">
        <f>-2959591-14095974-1455861</f>
        <v>-18511426</v>
      </c>
      <c r="C27" s="52"/>
      <c r="D27" s="64">
        <f>-39014-990748</f>
        <v>-1029762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14664001</v>
      </c>
      <c r="C42" s="55"/>
      <c r="D42" s="54">
        <f>SUM(D9:D41)</f>
        <v>8826639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-2533599</v>
      </c>
      <c r="C44" s="52"/>
      <c r="D44" s="64">
        <v>-1323996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12130402</v>
      </c>
      <c r="C47" s="58"/>
      <c r="D47" s="67">
        <f>SUM(D42:D46)</f>
        <v>7502643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12130402</v>
      </c>
      <c r="C57" s="77"/>
      <c r="D57" s="76">
        <f>D47+D55</f>
        <v>7502643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2016-10-03T09:59:38Z</cp:lastPrinted>
  <dcterms:created xsi:type="dcterms:W3CDTF">2012-01-19T09:31:29Z</dcterms:created>
  <dcterms:modified xsi:type="dcterms:W3CDTF">2025-03-15T16:01:48Z</dcterms:modified>
</cp:coreProperties>
</file>