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t\Desktop\kartela e perbashket\MATERIALE PERMBLEDHESE\AULONA LIFT 2011\VITI 2025\"/>
    </mc:Choice>
  </mc:AlternateContent>
  <xr:revisionPtr revIDLastSave="0" documentId="13_ncr:1_{E6705F06-AB93-4117-8A86-99A330097F96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<sst xmlns="http://schemas.openxmlformats.org/spreadsheetml/2006/main" count="414" uniqueCount="271">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</sst>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171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185" fontId="183" fillId="0" borderId="15" xfId="6592" applyNumberFormat="1" applyFont="1" applyBorder="1" applyAlignment="1">
      <alignment horizontal="right"/>
    </xf>
    <xf numFmtId="185" fontId="183" fillId="0" borderId="0" xfId="6592" applyNumberFormat="1" applyFont="1" applyAlignment="1">
      <alignment horizontal="right"/>
    </xf>
    <xf numFmtId="185" fontId="179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1" workbookViewId="0">
      <selection activeCell="F40" sqref="F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7" t="s">
        <v>270</v>
      </c>
    </row>
    <row r="10" spans="1:12">
      <c r="A10" s="52" t="s">
        <v>262</v>
      </c>
      <c r="B10" s="69">
        <v>48175850</v>
      </c>
      <c r="C10" s="48"/>
      <c r="D10" s="69">
        <v>65214655</v>
      </c>
      <c r="E10" s="47"/>
      <c r="F10" s="66" t="s">
        <v>267</v>
      </c>
      <c r="K10" s="68"/>
      <c r="L10" s="68"/>
    </row>
    <row r="11" spans="1:12">
      <c r="A11" s="52" t="s">
        <v>264</v>
      </c>
      <c r="B11" s="53"/>
      <c r="C11" s="48"/>
      <c r="D11" s="53"/>
      <c r="E11" s="47"/>
      <c r="F11" s="66" t="s">
        <v>268</v>
      </c>
      <c r="K11" s="68"/>
      <c r="L11" s="68"/>
    </row>
    <row r="12" spans="1:12">
      <c r="A12" s="52" t="s">
        <v>265</v>
      </c>
      <c r="B12" s="53"/>
      <c r="C12" s="48"/>
      <c r="D12" s="53"/>
      <c r="E12" s="47"/>
      <c r="F12" s="66" t="s">
        <v>268</v>
      </c>
      <c r="K12" s="68"/>
      <c r="L12" s="68"/>
    </row>
    <row r="13" spans="1:12">
      <c r="A13" s="52" t="s">
        <v>266</v>
      </c>
      <c r="B13" s="53"/>
      <c r="C13" s="48"/>
      <c r="D13" s="53"/>
      <c r="E13" s="47"/>
      <c r="F13" s="66" t="s">
        <v>268</v>
      </c>
    </row>
    <row r="14" spans="1:12">
      <c r="A14" s="52" t="s">
        <v>263</v>
      </c>
      <c r="B14" s="53"/>
      <c r="C14" s="48"/>
      <c r="D14" s="53"/>
      <c r="E14" s="47"/>
      <c r="F14" s="66" t="s">
        <v>269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53"/>
      <c r="C16" s="48"/>
      <c r="D16" s="53"/>
      <c r="E16" s="47"/>
      <c r="F16" s="40"/>
    </row>
    <row r="17" spans="1:12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0">
        <v>-36080799</v>
      </c>
      <c r="C19" s="48"/>
      <c r="D19" s="70">
        <v>-51241167</v>
      </c>
      <c r="E19" s="47"/>
      <c r="F19" s="40"/>
      <c r="K19" s="68"/>
      <c r="L19" s="68"/>
    </row>
    <row r="20" spans="1:12">
      <c r="A20" s="52" t="s">
        <v>247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68"/>
      <c r="L21" s="68"/>
    </row>
    <row r="22" spans="1:12">
      <c r="A22" s="52" t="s">
        <v>248</v>
      </c>
      <c r="B22" s="70">
        <v>-5794738</v>
      </c>
      <c r="C22" s="48"/>
      <c r="D22" s="70">
        <v>-6427670</v>
      </c>
      <c r="E22" s="47"/>
      <c r="F22" s="40"/>
      <c r="K22" s="68"/>
      <c r="L22" s="68"/>
    </row>
    <row r="23" spans="1:12">
      <c r="A23" s="52" t="s">
        <v>249</v>
      </c>
      <c r="B23" s="70">
        <v>-967722</v>
      </c>
      <c r="C23" s="48"/>
      <c r="D23" s="70">
        <v>-1073421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68"/>
      <c r="L25" s="68"/>
    </row>
    <row r="26" spans="1:12">
      <c r="A26" s="43" t="s">
        <v>235</v>
      </c>
      <c r="B26" s="70">
        <v>-611941</v>
      </c>
      <c r="C26" s="48"/>
      <c r="D26" s="70">
        <v>-449320</v>
      </c>
      <c r="E26" s="47"/>
      <c r="F26" s="40"/>
      <c r="K26" s="68"/>
      <c r="L26" s="68"/>
    </row>
    <row r="27" spans="1:12">
      <c r="A27" s="43" t="s">
        <v>221</v>
      </c>
      <c r="B27" s="70">
        <v>-1335243</v>
      </c>
      <c r="C27" s="48"/>
      <c r="D27" s="70">
        <v>-1304283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K38" s="68"/>
      <c r="L38" s="68"/>
    </row>
    <row r="39" spans="1:12">
      <c r="A39" s="52" t="s">
        <v>256</v>
      </c>
      <c r="B39" s="70">
        <v>-503171</v>
      </c>
      <c r="C39" s="48"/>
      <c r="D39" s="70">
        <v>-134500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4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2882236</v>
      </c>
      <c r="C42" s="51"/>
      <c r="D42" s="50">
        <f>SUM(D9:D41)</f>
        <v>4584294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0">
        <v>-432335</v>
      </c>
      <c r="C44" s="48"/>
      <c r="D44" s="70">
        <v>-687644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68"/>
      <c r="K45" s="68"/>
      <c r="L45" s="68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2449901</v>
      </c>
      <c r="C47" s="51"/>
      <c r="D47" s="50">
        <f>SUM(D42:D46)</f>
        <v>3896650</v>
      </c>
      <c r="E47" s="51"/>
      <c r="F47" s="40"/>
      <c r="K47" s="68"/>
      <c r="L47" s="68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71">
        <f>B47+B55</f>
        <v>2449901</v>
      </c>
      <c r="C57" s="72"/>
      <c r="D57" s="71">
        <f>D47+D55</f>
        <v>3896650</v>
      </c>
      <c r="E57" s="35"/>
      <c r="F57" s="35"/>
    </row>
    <row r="58" spans="1:6" ht="15.75" thickTop="1">
      <c r="A58" s="60"/>
      <c r="B58" s="73"/>
      <c r="C58" s="73"/>
      <c r="D58" s="73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2B5F66B-5E33-4671-978A-90F4B922A3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BAFEEE-1674-450B-98CA-AE6CFFB27BD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382595-372A-4B06-9B0D-A7587A727F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2026-03-26T12:16:14Z</dcterms:modified>
</cp:coreProperties>
</file>