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kfal.sharepoint.com/sites/audit/Shared Documents/PKF.Accounting/MetalEx/Pasqyra financiare/2022/QKB/"/>
    </mc:Choice>
  </mc:AlternateContent>
  <xr:revisionPtr revIDLastSave="58" documentId="11_1D27C71CC0DB41BD689E27A02C1656B1629384B4" xr6:coauthVersionLast="47" xr6:coauthVersionMax="47" xr10:uidLastSave="{E877EC55-4A62-4E0D-B8FE-A3B532DB1D49}"/>
  <bookViews>
    <workbookView xWindow="-705" yWindow="0" windowWidth="19170" windowHeight="156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<sst xmlns="http://schemas.openxmlformats.org/spreadsheetml/2006/main" count="414" uniqueCount="271">
  <si>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</si>
  <si>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</si>
  <si>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</si>
  <si>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</si>
  <si>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</si>
  <si>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</si>
  <si>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</si>
  <si>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</si>
  <si>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</si>
  <si>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</si>
  <si>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</si>
  <si>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</si>
  <si>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</si>
  <si>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</si>
  <si>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</si>
  <si>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</si>
  <si>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</si>
  <si>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</si>
  <si>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</si>
  <si>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</si>
  <si>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</si>
  <si>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</si>
  <si>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</si>
  <si>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</si>
  <si>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</si>
  <si>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</si>
  <si>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</si>
  <si>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</si>
  <si>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</si>
  <si>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</si>
  <si>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</si>
  <si>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</si>
  <si>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</si>
  <si>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</si>
  <si>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</si>
  <si>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</si>
  <si>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</si>
  <si>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</si>
  <si>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</si>
  <si>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</si>
  <si>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</si>
  <si>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</si>
  <si>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</si>
  <si>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</si>
  <si>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</si>
  <si>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</si>
  <si>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</si>
  <si>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</si>
  <si>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</si>
  <si>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</si>
  <si>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</si>
  <si>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</si>
  <si>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</si>
  <si>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</si>
  <si>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</si>
  <si>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</si>
  <si>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</si>
  <si>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</si>
  <si>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</si>
  <si>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</si>
  <si>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</si>
  <si>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</si>
  <si>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</si>
  <si>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</si>
  <si>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</si>
  <si>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</si>
  <si>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</si>
  <si>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</si>
  <si>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</si>
  <si>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</si>
  <si>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</si>
  <si>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</si>
  <si>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</si>
  <si>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</si>
  <si>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</si>
  <si>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</si>
  <si>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</si>
  <si>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</si>
  <si>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</si>
  <si>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</si>
  <si>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</si>
  <si>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</si>
  <si>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</si>
  <si>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</si>
  <si>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</si>
  <si>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</si>
  <si>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</si>
  <si>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</si>
  <si>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</si>
  <si>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</si>
  <si>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</si>
  <si>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</si>
  <si>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</si>
  <si>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</si>
  <si>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</si>
  <si>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</si>
  <si>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</si>
  <si>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</si>
  <si>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</si>
  <si>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</si>
  <si>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</si>
  <si>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</si>
  <si>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</si>
  <si>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</si>
  <si>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</si>
  <si>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</si>
  <si>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</si>
  <si>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</si>
  <si>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</si>
  <si>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</si>
  <si>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</si>
  <si>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</si>
  <si>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</si>
  <si>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</si>
  <si>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</si>
  <si>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</si>
  <si>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</si>
  <si>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</si>
  <si>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</si>
  <si>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</si>
  <si>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</si>
  <si>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</si>
  <si>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</si>
  <si>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</si>
  <si>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</si>
  <si>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</si>
  <si>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</si>
  <si>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</si>
  <si>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</si>
  <si>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</si>
  <si>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</si>
  <si>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</si>
  <si>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</si>
  <si>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</si>
  <si>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</si>
  <si>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</si>
  <si>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</si>
  <si>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</si>
  <si>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</si>
  <si>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</si>
  <si>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</si>
  <si>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</si>
  <si>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</si>
  <si>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</si>
  <si>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</si>
  <si>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</si>
  <si>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</si>
  <si>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</si>
  <si>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</si>
  <si>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</si>
  <si>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</si>
  <si>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</si>
  <si>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</si>
  <si>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</si>
  <si>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</si>
  <si>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</si>
  <si>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</si>
  <si>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</si>
  <si>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</si>
  <si>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</si>
  <si>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</si>
  <si>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</si>
  <si>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</si>
  <si>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</si>
  <si>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</si>
  <si>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</si>
  <si>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</si>
  <si>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</si>
  <si>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</si>
  <si>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</si>
  <si>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</si>
  <si>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</si>
  <si>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</si>
  <si>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</si>
  <si>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</si>
  <si>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</si>
  <si>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</si>
  <si>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</si>
  <si>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</si>
  <si>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</si>
  <si>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</si>
  <si>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</si>
  <si>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</si>
  <si>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</si>
  <si>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</si>
  <si>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</si>
  <si>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</si>
  <si>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</si>
  <si>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</si>
  <si>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</si>
  <si>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</si>
  <si>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</si>
  <si>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</si>
  <si>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</si>
  <si>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</si>
  <si>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</si>
  <si>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</si>
  <si>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</si>
  <si>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</si>
  <si>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</si>
  <si>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</si>
  <si>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</si>
  <si>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</si>
  <si>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</si>
  <si>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</si>
  <si>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</si>
  <si>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</si>
  <si>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</si>
  <si>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</si>
  <si>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</si>
  <si>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</si>
  <si>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</si>
  <si>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</si>
  <si>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</si>
  <si>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</si>
  <si>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</si>
  <si>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</si>
  <si>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</si>
  <si>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</si>
  <si>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</si>
  <si>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</si>
  <si>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</si>
  <si>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</si>
  <si>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</si>
  <si>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</si>
  <si>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</si>
  <si>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</si>
  <si>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</si>
  <si>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</si>
  <si>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</si>
  <si>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</si>
  <si>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</si>
  <si>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</si>
  <si>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</si>
  <si>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</si>
  <si>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</si>
  <si>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</si>
  <si>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</si>
  <si>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</si>
  <si>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</si>
  <si>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</si>
  <si>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</si>
  <si>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</si>
  <si>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</si>
  <si>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</si>
  <si>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</si>
  <si>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</si>
  <si>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</si>
  <si>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</si>
  <si>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</si>
  <si>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</si>
  <si>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</si>
  <si>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</si>
  <si>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</si>
  <si>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</si>
  <si>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</si>
  <si>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</si>
  <si>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</si>
  <si>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</si>
  <si>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</si>
  <si>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</si>
  <si>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</si>
  <si>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</si>
  <si>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</si>
  <si>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</si>
  <si>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</si>
  <si>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</si>
  <si>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</si>
  <si>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Metalex</t>
  </si>
  <si>
    <t>M21311010S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</si>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</sst>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98" formatCode="#,##0.00000000_ ;\-#,##0.00000000\ 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71" fontId="174" fillId="61" borderId="0" xfId="1025" applyNumberFormat="1" applyFont="1" applyFill="1" applyBorder="1" applyAlignment="1" applyProtection="1">
      <alignment horizontal="right" wrapText="1"/>
    </xf>
    <xf numFmtId="198" fontId="174" fillId="0" borderId="0" xfId="0" applyNumberFormat="1" applyFont="1"/>
    <xf numFmtId="167" fontId="174" fillId="0" borderId="0" xfId="215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showGridLines="0" tabSelected="1" topLeftCell="A19" zoomScaleNormal="100" workbookViewId="0">
      <selection activeCell="F23" sqref="F2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7" width="19" style="40" bestFit="1" customWidth="1"/>
    <col min="8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270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70">
        <v>76759567.737405568</v>
      </c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70">
        <v>17365.724026666663</v>
      </c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>
        <v>128374.51478527498</v>
      </c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70">
        <v>-53237038.538184524</v>
      </c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70">
        <v>-5231381</v>
      </c>
      <c r="C22" s="48"/>
      <c r="D22" s="53"/>
      <c r="E22" s="47"/>
      <c r="F22" s="40"/>
    </row>
    <row r="23" spans="1:6">
      <c r="A23" s="52" t="s">
        <v>245</v>
      </c>
      <c r="B23" s="70">
        <v>-898205</v>
      </c>
      <c r="C23" s="48"/>
      <c r="D23" s="53"/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-349776.88335416652</v>
      </c>
      <c r="C26" s="48"/>
      <c r="D26" s="53"/>
      <c r="E26" s="47"/>
      <c r="F26" s="40"/>
    </row>
    <row r="27" spans="1:6">
      <c r="A27" s="43" t="s">
        <v>221</v>
      </c>
      <c r="B27" s="53">
        <v>-9764083.4537766818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7" ht="15" customHeight="1">
      <c r="A33" s="52" t="s">
        <v>254</v>
      </c>
      <c r="B33" s="53"/>
      <c r="C33" s="48"/>
      <c r="D33" s="53"/>
      <c r="E33" s="47"/>
      <c r="F33" s="40"/>
    </row>
    <row r="34" spans="1:7" ht="15" customHeight="1">
      <c r="A34" s="52" t="s">
        <v>250</v>
      </c>
      <c r="B34" s="53"/>
      <c r="C34" s="48"/>
      <c r="D34" s="53"/>
      <c r="E34" s="47"/>
      <c r="F34" s="40"/>
    </row>
    <row r="35" spans="1:7">
      <c r="A35" s="43" t="s">
        <v>222</v>
      </c>
      <c r="B35" s="53"/>
      <c r="C35" s="48"/>
      <c r="D35" s="53"/>
      <c r="E35" s="47"/>
      <c r="F35" s="40"/>
    </row>
    <row r="36" spans="1:7">
      <c r="A36" s="43" t="s">
        <v>238</v>
      </c>
      <c r="B36" s="47"/>
      <c r="C36" s="48"/>
      <c r="D36" s="47"/>
      <c r="E36" s="47"/>
      <c r="F36" s="40"/>
    </row>
    <row r="37" spans="1:7">
      <c r="A37" s="52" t="s">
        <v>251</v>
      </c>
      <c r="B37" s="53"/>
      <c r="C37" s="48"/>
      <c r="D37" s="53"/>
      <c r="E37" s="47"/>
      <c r="F37" s="40"/>
    </row>
    <row r="38" spans="1:7">
      <c r="A38" s="52" t="s">
        <v>253</v>
      </c>
      <c r="B38" s="53"/>
      <c r="C38" s="48"/>
      <c r="D38" s="53"/>
      <c r="E38" s="47"/>
      <c r="F38" s="40"/>
    </row>
    <row r="39" spans="1:7">
      <c r="A39" s="52" t="s">
        <v>252</v>
      </c>
      <c r="B39" s="53"/>
      <c r="C39" s="48"/>
      <c r="D39" s="53"/>
      <c r="E39" s="47"/>
      <c r="F39" s="40"/>
    </row>
    <row r="40" spans="1:7">
      <c r="A40" s="43" t="s">
        <v>223</v>
      </c>
      <c r="B40" s="53"/>
      <c r="C40" s="48"/>
      <c r="D40" s="53"/>
      <c r="E40" s="47"/>
      <c r="F40" s="40"/>
    </row>
    <row r="41" spans="1:7">
      <c r="A41" s="66" t="s">
        <v>256</v>
      </c>
      <c r="B41" s="53"/>
      <c r="C41" s="48"/>
      <c r="D41" s="53"/>
      <c r="E41" s="47"/>
      <c r="F41" s="40"/>
    </row>
    <row r="42" spans="1:7">
      <c r="A42" s="43" t="s">
        <v>224</v>
      </c>
      <c r="B42" s="50">
        <f>SUM(B9:B41)</f>
        <v>7424823.1009021383</v>
      </c>
      <c r="C42" s="51"/>
      <c r="D42" s="50">
        <f>SUM(D9:D41)</f>
        <v>0</v>
      </c>
      <c r="E42" s="51"/>
      <c r="F42" s="40"/>
    </row>
    <row r="43" spans="1:7">
      <c r="A43" s="43" t="s">
        <v>26</v>
      </c>
      <c r="B43" s="51"/>
      <c r="C43" s="51"/>
      <c r="D43" s="51"/>
      <c r="E43" s="51"/>
      <c r="F43" s="40"/>
    </row>
    <row r="44" spans="1:7">
      <c r="A44" s="52" t="s">
        <v>225</v>
      </c>
      <c r="B44" s="70">
        <v>-1177326</v>
      </c>
      <c r="C44" s="48"/>
      <c r="D44" s="53"/>
      <c r="E44" s="47"/>
      <c r="F44" s="40"/>
    </row>
    <row r="45" spans="1:7">
      <c r="A45" s="52" t="s">
        <v>226</v>
      </c>
      <c r="B45" s="53"/>
      <c r="C45" s="48"/>
      <c r="D45" s="53"/>
      <c r="E45" s="47"/>
      <c r="F45" s="40"/>
    </row>
    <row r="46" spans="1:7">
      <c r="A46" s="52" t="s">
        <v>236</v>
      </c>
      <c r="B46" s="53"/>
      <c r="C46" s="48"/>
      <c r="D46" s="53"/>
      <c r="E46" s="47"/>
      <c r="F46" s="40"/>
    </row>
    <row r="47" spans="1:7">
      <c r="A47" s="43" t="s">
        <v>239</v>
      </c>
      <c r="B47" s="50">
        <f>SUM(B42:B46)</f>
        <v>6247497.1009021383</v>
      </c>
      <c r="C47" s="51"/>
      <c r="D47" s="50">
        <f>SUM(D42:D46)</f>
        <v>0</v>
      </c>
      <c r="E47" s="51"/>
      <c r="F47" s="40"/>
      <c r="G47" s="72"/>
    </row>
    <row r="48" spans="1:7" ht="15.75" thickBot="1">
      <c r="A48" s="55"/>
      <c r="B48" s="56"/>
      <c r="C48" s="56"/>
      <c r="D48" s="56"/>
      <c r="E48" s="48"/>
      <c r="F48" s="40"/>
    </row>
    <row r="49" spans="1:7" ht="15.75" thickTop="1">
      <c r="A49" s="57" t="s">
        <v>240</v>
      </c>
      <c r="B49" s="49"/>
      <c r="C49" s="49"/>
      <c r="D49" s="49"/>
      <c r="E49" s="48"/>
      <c r="F49" s="40"/>
      <c r="G49" s="71"/>
    </row>
    <row r="50" spans="1:7">
      <c r="A50" s="52" t="s">
        <v>230</v>
      </c>
      <c r="B50" s="54"/>
      <c r="C50" s="49"/>
      <c r="D50" s="54"/>
      <c r="E50" s="47"/>
      <c r="F50" s="40"/>
    </row>
    <row r="51" spans="1:7">
      <c r="A51" s="52" t="s">
        <v>231</v>
      </c>
      <c r="B51" s="54"/>
      <c r="C51" s="49"/>
      <c r="D51" s="54"/>
      <c r="E51" s="47"/>
      <c r="F51" s="40"/>
    </row>
    <row r="52" spans="1:7">
      <c r="A52" s="52" t="s">
        <v>232</v>
      </c>
      <c r="B52" s="54"/>
      <c r="C52" s="49"/>
      <c r="D52" s="54"/>
      <c r="E52" s="42"/>
      <c r="F52" s="40"/>
    </row>
    <row r="53" spans="1:7" ht="15" customHeight="1">
      <c r="A53" s="52" t="s">
        <v>233</v>
      </c>
      <c r="B53" s="54"/>
      <c r="C53" s="49"/>
      <c r="D53" s="54"/>
      <c r="E53" s="35"/>
      <c r="F53" s="35"/>
    </row>
    <row r="54" spans="1:7">
      <c r="A54" s="67" t="s">
        <v>214</v>
      </c>
      <c r="B54" s="54"/>
      <c r="C54" s="49"/>
      <c r="D54" s="54"/>
      <c r="E54" s="33"/>
      <c r="F54" s="35"/>
    </row>
    <row r="55" spans="1:7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7">
      <c r="A56" s="60"/>
      <c r="B56" s="61"/>
      <c r="C56" s="61"/>
      <c r="D56" s="61"/>
      <c r="E56" s="35"/>
      <c r="F56" s="35"/>
    </row>
    <row r="57" spans="1:7" ht="15.75" thickBot="1">
      <c r="A57" s="57" t="s">
        <v>242</v>
      </c>
      <c r="B57" s="62">
        <f>B47+B55</f>
        <v>6247497.1009021383</v>
      </c>
      <c r="C57" s="63"/>
      <c r="D57" s="62">
        <f>D47+D55</f>
        <v>0</v>
      </c>
      <c r="E57" s="35"/>
      <c r="F57" s="35"/>
    </row>
    <row r="58" spans="1:7" ht="15.75" thickTop="1">
      <c r="A58" s="60"/>
      <c r="B58" s="61"/>
      <c r="C58" s="61"/>
      <c r="D58" s="61"/>
      <c r="E58" s="35"/>
      <c r="F58" s="35"/>
    </row>
    <row r="59" spans="1:7">
      <c r="A59" s="64" t="s">
        <v>234</v>
      </c>
      <c r="B59" s="61"/>
      <c r="C59" s="61"/>
      <c r="D59" s="61"/>
      <c r="E59" s="37"/>
      <c r="F59" s="37"/>
    </row>
    <row r="60" spans="1:7">
      <c r="A60" s="60" t="s">
        <v>227</v>
      </c>
      <c r="B60" s="53"/>
      <c r="C60" s="47"/>
      <c r="D60" s="53"/>
      <c r="E60" s="37"/>
      <c r="F60" s="37"/>
    </row>
    <row r="61" spans="1:7">
      <c r="A61" s="60" t="s">
        <v>228</v>
      </c>
      <c r="B61" s="53"/>
      <c r="C61" s="47"/>
      <c r="D61" s="53"/>
      <c r="E61" s="37"/>
      <c r="F61" s="37"/>
    </row>
    <row r="62" spans="1:7">
      <c r="A62" s="36"/>
      <c r="B62" s="37"/>
      <c r="C62" s="37"/>
      <c r="D62" s="37"/>
      <c r="E62" s="37"/>
      <c r="F62" s="37"/>
    </row>
    <row r="63" spans="1:7">
      <c r="A63" s="36"/>
      <c r="B63" s="37"/>
      <c r="C63" s="37"/>
      <c r="D63" s="37"/>
      <c r="E63" s="37"/>
      <c r="F63" s="37"/>
    </row>
    <row r="64" spans="1:7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5FC4E9B-C93F-4A50-A362-EB153CFF30F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D8C826F-4AEE-408A-9E7E-D70B4E792768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10FCADD-ECAE-4BF7-B07A-DAA8F3D3DDB9}"/>
    </customSheetView>
  </customSheetViews>
  <pageMargins left="0.75" right="0.75" top="1" bottom="1" header="0" footer="0"/>
  <pageSetup orientation="landscape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ACDC10E69014A9379D7757B8E57B9" ma:contentTypeVersion="14" ma:contentTypeDescription="Create a new document." ma:contentTypeScope="" ma:versionID="61ec457ec9c672c9cae798aafe87983b">
  <xsd:schema xmlns:xsd="http://www.w3.org/2001/XMLSchema" xmlns:xs="http://www.w3.org/2001/XMLSchema" xmlns:p="http://schemas.microsoft.com/office/2006/metadata/properties" xmlns:ns2="44679110-d0f9-47da-aaf5-9ef998dff929" xmlns:ns3="8c932f5f-6fe3-439b-97e5-b7e6e1b93850" targetNamespace="http://schemas.microsoft.com/office/2006/metadata/properties" ma:root="true" ma:fieldsID="8db3fc9ad5d150ff92d6031e25d3946b" ns2:_="" ns3:_="">
    <xsd:import namespace="44679110-d0f9-47da-aaf5-9ef998dff929"/>
    <xsd:import namespace="8c932f5f-6fe3-439b-97e5-b7e6e1b938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79110-d0f9-47da-aaf5-9ef998dff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0c2fb23-8e5a-4558-9054-068171564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32f5f-6fe3-439b-97e5-b7e6e1b9385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cb56415-29dd-49b9-9253-5fab7d207860}" ma:internalName="TaxCatchAll" ma:showField="CatchAllData" ma:web="8c932f5f-6fe3-439b-97e5-b7e6e1b93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584F44-9EC1-4382-BD06-61769FC7E1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75988-AEBB-428D-BA51-0753D9E649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79110-d0f9-47da-aaf5-9ef998dff929"/>
    <ds:schemaRef ds:uri="8c932f5f-6fe3-439b-97e5-b7e6e1b93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Erjola Alla</cp:lastModifiedBy>
  <cp:lastPrinted>2016-10-03T09:59:38Z</cp:lastPrinted>
  <dcterms:created xsi:type="dcterms:W3CDTF">2012-01-19T09:31:29Z</dcterms:created>
  <dcterms:modified xsi:type="dcterms:W3CDTF">2023-07-12T07:56:08Z</dcterms:modified>
</cp:coreProperties>
</file>