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vin.cela\Desktop\dorezime 31.08.2022\2022 Tatime\Bilance 2022\"/>
    </mc:Choice>
  </mc:AlternateContent>
  <xr:revisionPtr revIDLastSave="0" documentId="8_{FDC54DD4-D156-49F3-8852-7B98E3576A7C}" xr6:coauthVersionLast="47" xr6:coauthVersionMax="47" xr10:uidLastSave="{00000000-0000-0000-0000-000000000000}"/>
  <bookViews>
    <workbookView xWindow="8520" yWindow="15" windowWidth="16860" windowHeight="1515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2" i="18" l="1"/>
  <c r="B22" i="18"/>
  <c r="D28" i="18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<sst xmlns="http://schemas.openxmlformats.org/spreadsheetml/2006/main" count="418" uniqueCount="269">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</sst>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3" zoomScaleNormal="100" workbookViewId="0">
      <selection activeCell="D30" sqref="D30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</row>
    <row r="2" spans="1:6">
      <c r="A2" s="38" t="s">
        <v>224</v>
      </c>
    </row>
    <row r="3" spans="1:6">
      <c r="A3" s="38" t="s">
        <v>225</v>
      </c>
    </row>
    <row r="4" spans="1:6">
      <c r="A4" s="38" t="s">
        <v>226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>
        <v>339410752</v>
      </c>
      <c r="C10" s="40"/>
      <c r="D10" s="43">
        <v>361958078</v>
      </c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/>
      <c r="C14" s="40"/>
      <c r="D14" s="43"/>
      <c r="E14" s="39"/>
      <c r="F14" s="56" t="s">
        <v>268</v>
      </c>
    </row>
    <row r="15" spans="1:6">
      <c r="A15" s="45" t="s">
        <v>230</v>
      </c>
      <c r="B15" s="43">
        <v>5402376</v>
      </c>
      <c r="C15" s="40"/>
      <c r="D15" s="43">
        <v>1224209</v>
      </c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-131082260</v>
      </c>
      <c r="C18" s="40"/>
      <c r="D18" s="43">
        <v>-130615486</v>
      </c>
      <c r="E18" s="39"/>
      <c r="F18" s="34"/>
    </row>
    <row r="19" spans="1:6">
      <c r="A19" s="45" t="s">
        <v>232</v>
      </c>
      <c r="B19" s="43">
        <v>-58995132</v>
      </c>
      <c r="C19" s="40"/>
      <c r="D19" s="43">
        <v>-61660912</v>
      </c>
      <c r="E19" s="39"/>
      <c r="F19" s="34"/>
    </row>
    <row r="20" spans="1:6">
      <c r="A20" s="45" t="s">
        <v>233</v>
      </c>
      <c r="B20" s="43">
        <v>-49115297</v>
      </c>
      <c r="C20" s="40"/>
      <c r="D20" s="43">
        <v>-44680610</v>
      </c>
      <c r="E20" s="39"/>
      <c r="F20" s="34"/>
    </row>
    <row r="21" spans="1:6">
      <c r="A21" s="45" t="s">
        <v>234</v>
      </c>
      <c r="B21" s="43">
        <v>26980115</v>
      </c>
      <c r="C21" s="40"/>
      <c r="D21" s="43">
        <v>-710752</v>
      </c>
      <c r="E21" s="39"/>
      <c r="F21" s="34"/>
    </row>
    <row r="22" spans="1:6">
      <c r="A22" s="45" t="s">
        <v>235</v>
      </c>
      <c r="B22" s="43">
        <f>-18838710-79795</f>
        <v>-18918505</v>
      </c>
      <c r="C22" s="40"/>
      <c r="D22" s="43">
        <f>-25412991+6351</f>
        <v>-25406640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113682049</v>
      </c>
      <c r="C28" s="40"/>
      <c r="D28" s="50">
        <f>SUM(D10:D22,D24:D27)</f>
        <v>100107887</v>
      </c>
      <c r="E28" s="39"/>
      <c r="F28" s="34"/>
    </row>
    <row r="29" spans="1:6" ht="15" customHeight="1">
      <c r="A29" s="45" t="s">
        <v>26</v>
      </c>
      <c r="B29" s="43">
        <v>-17064276</v>
      </c>
      <c r="C29" s="40"/>
      <c r="D29" s="43">
        <v>-15930114</v>
      </c>
      <c r="E29" s="39"/>
      <c r="F29" s="34"/>
    </row>
    <row r="30" spans="1:6" ht="15" customHeight="1">
      <c r="A30" s="46" t="s">
        <v>239</v>
      </c>
      <c r="B30" s="50">
        <f>SUM(B28:B29)</f>
        <v>96617773</v>
      </c>
      <c r="C30" s="41"/>
      <c r="D30" s="50">
        <f>SUM(D28:D29)</f>
        <v>84177773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96617773</v>
      </c>
      <c r="C35" s="41"/>
      <c r="D35" s="51">
        <f>D30+D33</f>
        <v>84177773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96617773</v>
      </c>
      <c r="D50" s="52">
        <f>D35</f>
        <v>84177773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96617773</v>
      </c>
      <c r="D71" s="53">
        <f>D69+D50</f>
        <v>84177773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BAB4A1B-4C8B-4185-9E78-133855AE16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F7F5CD0-94B0-4E5C-A752-E78A264848B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3EAB25B-8E9A-4182-A82A-E4DC48B1180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Ervin Cela</cp:lastModifiedBy>
  <cp:lastPrinted>2016-10-03T09:59:38Z</cp:lastPrinted>
  <dcterms:created xsi:type="dcterms:W3CDTF">2012-01-19T09:31:29Z</dcterms:created>
  <dcterms:modified xsi:type="dcterms:W3CDTF">2023-07-24T07:46:08Z</dcterms:modified>
</cp:coreProperties>
</file>