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ownloads\"/>
    </mc:Choice>
  </mc:AlternateContent>
  <xr:revisionPtr revIDLastSave="0" documentId="13_ncr:1_{36BD12EF-E70D-4C3C-9395-780F9BB52AF5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<sst xmlns="http://schemas.openxmlformats.org/spreadsheetml/2006/main" count="414" uniqueCount="271">
  <si>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</si>
  <si>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</si>
  <si>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</si>
  <si>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</si>
  <si>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</si>
  <si>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</si>
  <si>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</si>
  <si>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</si>
  <si>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</si>
  <si>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</si>
  <si>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</si>
  <si>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</si>
  <si>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</si>
  <si>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</si>
  <si>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</si>
  <si>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</si>
  <si>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</si>
  <si>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</si>
  <si>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</si>
  <si>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</si>
  <si>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</si>
  <si>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</si>
  <si>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</si>
  <si>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</si>
  <si>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</si>
  <si>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</si>
  <si>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</si>
  <si>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</si>
  <si>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</si>
  <si>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</si>
  <si>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</si>
  <si>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</si>
  <si>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</si>
  <si>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</si>
  <si>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</si>
  <si>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</si>
  <si>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</si>
  <si>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</si>
  <si>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</si>
  <si>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</si>
  <si>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</si>
  <si>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</si>
  <si>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</si>
  <si>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</si>
  <si>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</si>
  <si>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</si>
  <si>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</si>
  <si>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</si>
  <si>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</si>
  <si>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</si>
  <si>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</si>
  <si>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</si>
  <si>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</si>
  <si>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</si>
  <si>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</si>
  <si>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</si>
  <si>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</si>
  <si>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</si>
  <si>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</si>
  <si>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</si>
  <si>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</si>
  <si>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</si>
  <si>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</si>
  <si>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</si>
  <si>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</si>
  <si>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</si>
  <si>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</si>
  <si>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</si>
  <si>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</si>
  <si>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</si>
  <si>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</si>
  <si>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</si>
  <si>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</si>
  <si>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</si>
  <si>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</si>
  <si>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</si>
  <si>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</si>
  <si>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</si>
  <si>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</si>
  <si>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</si>
  <si>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</si>
  <si>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</si>
  <si>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</si>
  <si>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</si>
  <si>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</si>
  <si>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</si>
  <si>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</si>
  <si>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</si>
  <si>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</si>
  <si>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</si>
  <si>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</si>
  <si>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</si>
  <si>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</si>
  <si>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</si>
  <si>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</si>
  <si>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</si>
  <si>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</si>
  <si>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</si>
  <si>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</si>
  <si>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</si>
  <si>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</si>
  <si>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</si>
  <si>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</si>
  <si>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</si>
  <si>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</si>
  <si>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</si>
  <si>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</si>
  <si>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</si>
  <si>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</si>
  <si>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</si>
  <si>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</si>
  <si>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</si>
  <si>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</si>
  <si>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</si>
  <si>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</si>
  <si>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</si>
  <si>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</si>
  <si>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</si>
  <si>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</si>
  <si>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</si>
  <si>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</si>
  <si>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</si>
  <si>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</si>
  <si>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</si>
  <si>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</si>
  <si>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</si>
  <si>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</si>
  <si>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</si>
  <si>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</si>
  <si>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</si>
  <si>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</si>
  <si>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</si>
  <si>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</si>
  <si>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</si>
  <si>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</si>
  <si>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</si>
  <si>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</si>
  <si>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</si>
  <si>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</si>
  <si>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</si>
  <si>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</si>
  <si>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</si>
  <si>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</si>
  <si>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</si>
  <si>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</si>
  <si>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</si>
  <si>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</si>
  <si>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</si>
  <si>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</si>
  <si>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</si>
  <si>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</si>
  <si>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</si>
  <si>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</si>
  <si>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</si>
  <si>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</si>
  <si>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</si>
  <si>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</si>
  <si>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</si>
  <si>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</si>
  <si>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</si>
  <si>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</si>
  <si>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</si>
  <si>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</si>
  <si>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</si>
  <si>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</si>
  <si>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</si>
  <si>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</si>
  <si>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</si>
  <si>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</si>
  <si>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</si>
  <si>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</si>
  <si>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</si>
  <si>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</si>
  <si>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</si>
  <si>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</si>
  <si>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</si>
  <si>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</si>
  <si>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</si>
  <si>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</si>
  <si>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</si>
  <si>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</si>
  <si>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</si>
  <si>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</si>
  <si>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</si>
  <si>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</si>
  <si>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</si>
  <si>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</si>
  <si>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</si>
  <si>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</si>
  <si>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</si>
  <si>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</si>
  <si>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</si>
  <si>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</si>
  <si>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</si>
  <si>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</si>
  <si>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</si>
  <si>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</si>
  <si>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</si>
  <si>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</si>
  <si>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</si>
  <si>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</si>
  <si>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</si>
  <si>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</si>
  <si>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</si>
  <si>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</si>
  <si>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</si>
  <si>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</si>
  <si>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</si>
  <si>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</si>
  <si>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</si>
  <si>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</si>
  <si>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</si>
  <si>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</si>
  <si>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</si>
  <si>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</si>
  <si>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</si>
  <si>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</si>
  <si>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</si>
  <si>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</si>
  <si>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</si>
  <si>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</si>
  <si>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</si>
  <si>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</si>
  <si>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</si>
  <si>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</si>
  <si>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</si>
  <si>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</si>
  <si>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</si>
  <si>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</si>
  <si>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</si>
  <si>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</si>
  <si>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</si>
  <si>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</si>
  <si>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</si>
  <si>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</si>
  <si>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</si>
  <si>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</si>
  <si>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</si>
  <si>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</si>
  <si>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</si>
  <si>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</si>
  <si>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</si>
  <si>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</si>
  <si>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</si>
  <si>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</si>
  <si>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</si>
  <si>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</si>
  <si>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</si>
  <si>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</si>
  <si>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</si>
  <si>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</si>
  <si>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</si>
  <si>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</si>
  <si>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</si>
  <si>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</si>
  <si>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</si>
  <si>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</si>
  <si>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</si>
  <si>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</si>
  <si>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</si>
  <si>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</si>
  <si>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</si>
  <si>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</si>
  <si>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</si>
  <si>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</si>
  <si>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</si>
  <si>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</si>
  <si>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</si>
  <si>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Marina Orikum (Ish Giorgi Alfo) Shpk</t>
  </si>
  <si>
    <t>J66915255J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</si>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</sst>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Font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showGridLines="0" tabSelected="1" topLeftCell="A40" zoomScale="98" zoomScaleNormal="98" workbookViewId="0">
      <selection activeCell="B27" sqref="B27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84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20591725</v>
      </c>
      <c r="C10" s="52"/>
      <c r="D10" s="64">
        <v>13915133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-1871561</v>
      </c>
      <c r="C19" s="52"/>
      <c r="D19" s="64">
        <v>-137523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-5949449</v>
      </c>
      <c r="C22" s="52"/>
      <c r="D22" s="64">
        <v>-3280978</v>
      </c>
      <c r="E22" s="51"/>
      <c r="F22" s="42"/>
    </row>
    <row r="23" spans="1:6">
      <c r="A23" s="63" t="s">
        <v>246</v>
      </c>
      <c r="B23" s="64">
        <v>-978922</v>
      </c>
      <c r="C23" s="52"/>
      <c r="D23" s="64">
        <v>-540419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-12624079.68</v>
      </c>
      <c r="C26" s="52"/>
      <c r="D26" s="64">
        <v>-6971493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-832286.6799999997</v>
      </c>
      <c r="C42" s="55"/>
      <c r="D42" s="54">
        <f>SUM(D9:D41)</f>
        <v>2984720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-63633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-895919.6799999997</v>
      </c>
      <c r="C47" s="58"/>
      <c r="D47" s="67">
        <f>SUM(D42:D46)</f>
        <v>2984720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82405</v>
      </c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230412</v>
      </c>
      <c r="C54" s="53"/>
      <c r="D54" s="65"/>
      <c r="E54" s="35"/>
      <c r="F54" s="37"/>
    </row>
    <row r="55" spans="1:6">
      <c r="A55" s="70" t="s">
        <v>242</v>
      </c>
      <c r="B55" s="71">
        <f>SUM(B50:B54)</f>
        <v>312817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-583102.6799999997</v>
      </c>
      <c r="C57" s="77"/>
      <c r="D57" s="76">
        <f>D47+D55</f>
        <v>2984720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B69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7C30EB3-9452-47B2-9BC9-967992B8FDA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C60F1A7-06D9-4071-8B1D-8E41B3A7E4A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C1743BA-C278-4005-9520-5DB066EE251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2023-07-24T14:30:54Z</dcterms:modified>
</cp:coreProperties>
</file>