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Workstation\Desktop\ealbania\"/>
    </mc:Choice>
  </mc:AlternateContent>
  <xr:revisionPtr revIDLastSave="0" documentId="13_ncr:1_{CDEAA375-2DA1-4908-BDE0-60E46A068A68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1" l="1"/>
  <c r="D47" i="1" s="1"/>
  <c r="D57" i="1" s="1"/>
  <c r="D55" i="1"/>
  <c r="B42" i="1"/>
  <c r="B47" i="1" s="1"/>
  <c r="B57" i="1" s="1"/>
  <c r="A3" i="1"/>
  <c r="A2" i="1"/>
  <c r="A1" i="1"/>
</calcChain>
</file>

<file path=xl/sharedStrings.xml><?xml version="1.0" encoding="utf-8"?>
<sst xmlns="http://schemas.openxmlformats.org/spreadsheetml/2006/main" count="58" uniqueCount="57">
  <si>
    <t>Lek/Mije Lek/Miljon Lek</t>
  </si>
  <si>
    <t>Periudha</t>
  </si>
  <si>
    <t>Raportuese</t>
  </si>
  <si>
    <t>Para ardhese</t>
  </si>
  <si>
    <t>Administratori i shoqerise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</si>
  <si>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</si>
  <si>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</si>
  <si>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 xml:space="preserve">Te ardhurat nga aktiviteti kryesor  </t>
  </si>
  <si>
    <t xml:space="preserve">Te ardhurat nga aktiviteti dytesor 1 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</si>
  <si>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</si>
  <si>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</si>
  <si>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</si>
  <si>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</si>
  <si>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</si>
  <si>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</si>
  <si>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</si>
  <si>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r>
      <t xml:space="preserve">Lenda e pare dhe materiale te konsumueshme </t>
    </r>
    <r>
      <rPr>
        <i/>
        <sz val="11"/>
        <color theme="1"/>
        <rFont val="Times New Roman"/>
        <family val="1"/>
      </rPr>
      <t xml:space="preserve"> -</t>
    </r>
    <r>
      <rPr>
        <b/>
        <i/>
        <sz val="11"/>
        <color theme="1"/>
        <rFont val="Times New Roman"/>
        <family val="1"/>
      </rPr>
      <t xml:space="preserve"> </t>
    </r>
    <r>
      <rPr>
        <b/>
        <i/>
        <sz val="9"/>
        <color theme="1"/>
        <rFont val="Times New Roman"/>
        <family val="1"/>
      </rPr>
      <t>Llog 608…</t>
    </r>
  </si>
  <si>
    <t>Te tjera shpenzime</t>
  </si>
  <si>
    <t>Shpenzime te personelit</t>
  </si>
  <si>
    <r>
      <t xml:space="preserve">Paga dhe shperblime </t>
    </r>
    <r>
      <rPr>
        <b/>
        <i/>
        <sz val="9"/>
        <color theme="1"/>
        <rFont val="Times New Roman"/>
        <family val="1"/>
      </rPr>
      <t>- Llog 641</t>
    </r>
    <r>
      <rPr>
        <i/>
        <sz val="9"/>
        <color theme="1"/>
        <rFont val="Times New Roman"/>
        <family val="1"/>
      </rPr>
      <t>…</t>
    </r>
  </si>
  <si>
    <r>
      <t xml:space="preserve">Shpenzime te sigurimeve shoqerore/shendetsore  </t>
    </r>
    <r>
      <rPr>
        <b/>
        <i/>
        <sz val="8"/>
        <color theme="1"/>
        <rFont val="Times New Roman"/>
        <family val="1"/>
      </rPr>
      <t>- Llog 641</t>
    </r>
    <r>
      <rPr>
        <i/>
        <sz val="8"/>
        <color theme="1"/>
        <rFont val="Times New Roman"/>
        <family val="1"/>
      </rPr>
      <t>…</t>
    </r>
  </si>
  <si>
    <t>Shpenzimet per pensionet</t>
  </si>
  <si>
    <t>Zhvleresimi i aktiveve afatgjata materiale</t>
  </si>
  <si>
    <t>Shpenzime konsumi dhe amortizimi</t>
  </si>
  <si>
    <r>
      <t xml:space="preserve">Shpenzime te tjera shfrytezimi  -  </t>
    </r>
    <r>
      <rPr>
        <b/>
        <i/>
        <sz val="9"/>
        <color theme="1"/>
        <rFont val="Times New Roman"/>
        <family val="1"/>
      </rPr>
      <t>Llog (6401,60402,60403,605,61801,61802,61803,61805,61806,61807,61809,624,62601,62602,627101,629,63201,63401,63402,63403,63404,63801,65801,65802,65804,65805,669,6691)</t>
    </r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</si>
  <si>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</si>
  <si>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</si>
  <si>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</si>
  <si>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</si>
  <si>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</si>
  <si>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</si>
  <si>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</si>
  <si>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</si>
  <si>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</si>
  <si>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</si>
  <si>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</si>
  <si>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</si>
  <si>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</si>
  <si>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theme="1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</si>
  <si>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</si>
  <si>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</si>
  <si>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</si>
  <si>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</si>
  <si>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</si>
  <si>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</si>
  <si>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</si>
  <si>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r>
      <t xml:space="preserve">Diferenca (+/-) nga perkthimi i monedhes ne veprimtari te huaja   </t>
    </r>
    <r>
      <rPr>
        <b/>
        <i/>
        <sz val="8"/>
        <color theme="1"/>
        <rFont val="Times New Roman"/>
        <family val="1"/>
      </rPr>
      <t>-  Llog (769)</t>
    </r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</si>
  <si>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</si>
  <si>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</si>
  <si>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</si>
  <si>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 xml:space="preserve">Te tjera (te ardhura financiare) </t>
    </r>
    <r>
      <rPr>
        <i/>
        <sz val="11"/>
        <color theme="1"/>
        <rFont val="Times New Roman"/>
        <family val="1"/>
      </rPr>
      <t>-</t>
    </r>
    <r>
      <rPr>
        <i/>
        <sz val="8"/>
        <color theme="1"/>
        <rFont val="Times New Roman"/>
        <family val="1"/>
      </rPr>
      <t xml:space="preserve"> </t>
    </r>
    <r>
      <rPr>
        <b/>
        <i/>
        <sz val="8"/>
        <color theme="1"/>
        <rFont val="Times New Roman"/>
        <family val="1"/>
      </rPr>
      <t>Llog 421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</si>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</sst>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name val="Tahoma"/>
      <family val="2"/>
      <charset val="238"/>
    </font>
    <font>
      <i/>
      <sz val="11"/>
      <color theme="1"/>
      <name val="Times New Roman"/>
      <family val="1"/>
      <charset val="238"/>
    </font>
    <font>
      <sz val="10"/>
      <color indexed="8"/>
      <name val="MS Sans Serif"/>
      <family val="2"/>
      <charset val="238"/>
    </font>
    <font>
      <b/>
      <i/>
      <u/>
      <sz val="12"/>
      <color theme="1"/>
      <name val="Garamond"/>
      <family val="1"/>
    </font>
    <font>
      <sz val="10"/>
      <name val="Arial"/>
      <family val="2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i/>
      <sz val="9"/>
      <color theme="1"/>
      <name val="Times New Roman"/>
      <family val="1"/>
    </font>
    <font>
      <i/>
      <sz val="9"/>
      <color theme="1"/>
      <name val="Times New Roman"/>
      <family val="1"/>
    </font>
    <font>
      <b/>
      <i/>
      <sz val="8"/>
      <color theme="1"/>
      <name val="Times New Roman"/>
      <family val="1"/>
    </font>
    <font>
      <i/>
      <sz val="8"/>
      <color theme="1"/>
      <name val="Times New Roman"/>
      <family val="1"/>
    </font>
    <font>
      <b/>
      <sz val="9"/>
      <color theme="1"/>
      <name val="Times New Roman"/>
      <family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8" fillId="0" borderId="0"/>
    <xf numFmtId="0" fontId="10" fillId="0" borderId="0"/>
    <xf numFmtId="0" fontId="19" fillId="0" borderId="0"/>
    <xf numFmtId="0" fontId="20" fillId="0" borderId="0"/>
  </cellStyleXfs>
  <cellXfs count="7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9" fillId="0" borderId="0" xfId="3" applyFont="1" applyAlignment="1">
      <alignment horizontal="center" vertical="center"/>
    </xf>
    <xf numFmtId="164" fontId="7" fillId="0" borderId="0" xfId="1" applyNumberFormat="1" applyFont="1" applyFill="1" applyBorder="1" applyAlignment="1">
      <alignment vertical="center"/>
    </xf>
    <xf numFmtId="0" fontId="2" fillId="0" borderId="0" xfId="4" applyFont="1" applyAlignment="1">
      <alignment vertical="center"/>
    </xf>
    <xf numFmtId="164" fontId="2" fillId="0" borderId="0" xfId="1" applyNumberFormat="1" applyFont="1" applyFill="1" applyBorder="1" applyAlignment="1">
      <alignment vertical="center"/>
    </xf>
    <xf numFmtId="164" fontId="5" fillId="0" borderId="0" xfId="1" applyNumberFormat="1" applyFont="1" applyFill="1" applyBorder="1"/>
    <xf numFmtId="0" fontId="3" fillId="0" borderId="0" xfId="0" applyFont="1" applyAlignment="1">
      <alignment wrapText="1"/>
    </xf>
    <xf numFmtId="37" fontId="5" fillId="0" borderId="0" xfId="0" applyNumberFormat="1" applyFont="1"/>
    <xf numFmtId="37" fontId="3" fillId="0" borderId="0" xfId="0" applyNumberFormat="1" applyFont="1"/>
    <xf numFmtId="164" fontId="3" fillId="0" borderId="0" xfId="1" applyNumberFormat="1" applyFont="1" applyFill="1" applyBorder="1"/>
    <xf numFmtId="0" fontId="7" fillId="0" borderId="0" xfId="0" applyFont="1" applyAlignment="1">
      <alignment horizontal="left" wrapText="1" indent="2"/>
    </xf>
    <xf numFmtId="37" fontId="3" fillId="0" borderId="0" xfId="0" applyNumberFormat="1" applyFont="1" applyAlignment="1">
      <alignment vertical="center"/>
    </xf>
    <xf numFmtId="164" fontId="3" fillId="0" borderId="0" xfId="1" applyNumberFormat="1" applyFont="1" applyFill="1" applyBorder="1" applyAlignment="1">
      <alignment vertical="center"/>
    </xf>
    <xf numFmtId="37" fontId="5" fillId="0" borderId="0" xfId="0" applyNumberFormat="1" applyFont="1" applyAlignment="1">
      <alignment vertical="center"/>
    </xf>
    <xf numFmtId="164" fontId="5" fillId="0" borderId="0" xfId="1" applyNumberFormat="1" applyFont="1" applyFill="1" applyBorder="1" applyAlignment="1">
      <alignment vertical="center"/>
    </xf>
    <xf numFmtId="0" fontId="5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11" fillId="0" borderId="0" xfId="4" applyFont="1" applyAlignment="1">
      <alignment vertical="center"/>
    </xf>
    <xf numFmtId="0" fontId="2" fillId="0" borderId="0" xfId="4" applyFont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 vertical="center"/>
    </xf>
    <xf numFmtId="0" fontId="7" fillId="0" borderId="0" xfId="4" applyFont="1" applyAlignment="1">
      <alignment vertical="center"/>
    </xf>
    <xf numFmtId="37" fontId="7" fillId="0" borderId="0" xfId="4" applyNumberFormat="1" applyFont="1" applyAlignment="1">
      <alignment vertical="center"/>
    </xf>
    <xf numFmtId="164" fontId="2" fillId="0" borderId="0" xfId="1" applyNumberFormat="1" applyFont="1" applyAlignment="1">
      <alignment horizontal="center"/>
    </xf>
    <xf numFmtId="164" fontId="2" fillId="0" borderId="0" xfId="1" applyNumberFormat="1" applyFont="1"/>
    <xf numFmtId="0" fontId="5" fillId="0" borderId="0" xfId="0" applyFont="1"/>
    <xf numFmtId="3" fontId="3" fillId="0" borderId="0" xfId="0" applyNumberFormat="1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1" fontId="5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1" fontId="5" fillId="0" borderId="0" xfId="1" applyNumberFormat="1" applyFont="1" applyAlignment="1">
      <alignment horizontal="center" vertical="center"/>
    </xf>
    <xf numFmtId="37" fontId="2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164" fontId="2" fillId="0" borderId="0" xfId="1" applyNumberFormat="1" applyFont="1" applyFill="1" applyBorder="1" applyAlignment="1" applyProtection="1">
      <alignment horizontal="right" wrapText="1"/>
    </xf>
    <xf numFmtId="37" fontId="2" fillId="2" borderId="0" xfId="1" applyNumberFormat="1" applyFont="1" applyFill="1" applyBorder="1" applyAlignment="1" applyProtection="1">
      <alignment horizontal="right" wrapText="1"/>
    </xf>
    <xf numFmtId="164" fontId="2" fillId="2" borderId="0" xfId="1" applyNumberFormat="1" applyFont="1" applyFill="1" applyBorder="1" applyAlignment="1" applyProtection="1">
      <alignment horizontal="right" wrapText="1"/>
    </xf>
    <xf numFmtId="0" fontId="18" fillId="0" borderId="0" xfId="0" applyFont="1" applyAlignment="1">
      <alignment wrapText="1"/>
    </xf>
    <xf numFmtId="0" fontId="3" fillId="3" borderId="0" xfId="0" applyFont="1" applyFill="1" applyAlignment="1">
      <alignment wrapText="1"/>
    </xf>
    <xf numFmtId="164" fontId="3" fillId="0" borderId="1" xfId="1" applyNumberFormat="1" applyFont="1" applyBorder="1" applyAlignment="1">
      <alignment horizontal="right"/>
    </xf>
    <xf numFmtId="37" fontId="3" fillId="0" borderId="0" xfId="0" applyNumberFormat="1" applyFont="1" applyAlignment="1">
      <alignment horizontal="right"/>
    </xf>
    <xf numFmtId="164" fontId="3" fillId="0" borderId="0" xfId="1" applyNumberFormat="1" applyFont="1" applyBorder="1" applyAlignment="1">
      <alignment horizontal="right"/>
    </xf>
    <xf numFmtId="164" fontId="3" fillId="0" borderId="1" xfId="1" applyNumberFormat="1" applyFont="1" applyFill="1" applyBorder="1" applyAlignment="1">
      <alignment horizontal="right"/>
    </xf>
    <xf numFmtId="0" fontId="3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164" fontId="5" fillId="0" borderId="2" xfId="1" applyNumberFormat="1" applyFont="1" applyBorder="1" applyAlignment="1">
      <alignment horizontal="right"/>
    </xf>
    <xf numFmtId="0" fontId="3" fillId="0" borderId="0" xfId="5" applyFont="1" applyAlignment="1">
      <alignment wrapText="1"/>
    </xf>
    <xf numFmtId="37" fontId="5" fillId="0" borderId="0" xfId="1" applyNumberFormat="1" applyFont="1" applyFill="1" applyBorder="1" applyAlignment="1" applyProtection="1">
      <alignment horizontal="right" wrapText="1"/>
    </xf>
    <xf numFmtId="164" fontId="5" fillId="0" borderId="0" xfId="1" applyNumberFormat="1" applyFont="1" applyFill="1" applyBorder="1" applyAlignment="1" applyProtection="1">
      <alignment horizontal="right" wrapText="1"/>
    </xf>
    <xf numFmtId="37" fontId="5" fillId="2" borderId="0" xfId="1" applyNumberFormat="1" applyFont="1" applyFill="1" applyBorder="1" applyAlignment="1" applyProtection="1">
      <alignment horizontal="right" wrapText="1"/>
    </xf>
    <xf numFmtId="164" fontId="5" fillId="2" borderId="0" xfId="1" applyNumberFormat="1" applyFont="1" applyFill="1" applyBorder="1" applyAlignment="1" applyProtection="1">
      <alignment horizontal="right" wrapText="1"/>
    </xf>
    <xf numFmtId="0" fontId="7" fillId="3" borderId="0" xfId="0" applyFont="1" applyFill="1" applyAlignment="1">
      <alignment horizontal="left" wrapText="1" indent="2"/>
    </xf>
    <xf numFmtId="37" fontId="11" fillId="0" borderId="1" xfId="5" applyNumberFormat="1" applyFont="1" applyBorder="1" applyAlignment="1">
      <alignment horizontal="right" vertical="center"/>
    </xf>
    <xf numFmtId="37" fontId="3" fillId="0" borderId="0" xfId="5" applyNumberFormat="1" applyFont="1" applyAlignment="1">
      <alignment horizontal="right" vertical="center"/>
    </xf>
    <xf numFmtId="164" fontId="3" fillId="0" borderId="1" xfId="1" applyNumberFormat="1" applyFont="1" applyBorder="1" applyAlignment="1">
      <alignment horizontal="right" vertical="center"/>
    </xf>
    <xf numFmtId="0" fontId="5" fillId="0" borderId="0" xfId="5" applyFont="1" applyAlignment="1">
      <alignment wrapText="1"/>
    </xf>
    <xf numFmtId="37" fontId="5" fillId="0" borderId="0" xfId="5" applyNumberFormat="1" applyFont="1" applyAlignment="1">
      <alignment horizontal="right"/>
    </xf>
    <xf numFmtId="164" fontId="5" fillId="0" borderId="0" xfId="1" applyNumberFormat="1" applyFont="1" applyAlignment="1">
      <alignment horizontal="right"/>
    </xf>
    <xf numFmtId="37" fontId="3" fillId="0" borderId="2" xfId="5" applyNumberFormat="1" applyFont="1" applyBorder="1" applyAlignment="1">
      <alignment horizontal="right"/>
    </xf>
    <xf numFmtId="37" fontId="3" fillId="0" borderId="0" xfId="5" applyNumberFormat="1" applyFont="1" applyAlignment="1">
      <alignment horizontal="right"/>
    </xf>
    <xf numFmtId="164" fontId="3" fillId="0" borderId="2" xfId="1" applyNumberFormat="1" applyFont="1" applyFill="1" applyBorder="1" applyAlignment="1">
      <alignment horizontal="right"/>
    </xf>
    <xf numFmtId="0" fontId="4" fillId="0" borderId="0" xfId="5" applyFont="1" applyAlignment="1">
      <alignment wrapText="1"/>
    </xf>
    <xf numFmtId="0" fontId="11" fillId="0" borderId="0" xfId="6" applyFont="1" applyAlignment="1">
      <alignment vertical="center"/>
    </xf>
    <xf numFmtId="0" fontId="11" fillId="0" borderId="0" xfId="6" applyFont="1" applyAlignment="1">
      <alignment horizontal="center" vertical="center"/>
    </xf>
    <xf numFmtId="164" fontId="11" fillId="0" borderId="0" xfId="1" applyNumberFormat="1" applyFont="1" applyAlignment="1">
      <alignment horizontal="center" vertical="center"/>
    </xf>
    <xf numFmtId="0" fontId="2" fillId="0" borderId="0" xfId="2" applyFont="1"/>
    <xf numFmtId="0" fontId="2" fillId="0" borderId="0" xfId="2" applyFont="1" applyAlignment="1">
      <alignment horizontal="center"/>
    </xf>
    <xf numFmtId="0" fontId="11" fillId="0" borderId="0" xfId="4" applyFont="1" applyAlignment="1">
      <alignment horizontal="center" vertical="center" wrapText="1"/>
    </xf>
  </cellXfs>
  <cellStyles count="7">
    <cellStyle name="Comma" xfId="1" builtinId="3"/>
    <cellStyle name="Normal" xfId="0" builtinId="0"/>
    <cellStyle name="Normal 2" xfId="3" xr:uid="{7341065F-01D9-4C5C-B6C9-3F44701761A6}"/>
    <cellStyle name="Normal 21 2" xfId="5" xr:uid="{A97671FF-16F0-43EE-92C3-C2F2006ABEE5}"/>
    <cellStyle name="Normal 3" xfId="2" xr:uid="{19E93093-A8BE-46E4-8F62-757505B422A7}"/>
    <cellStyle name="Normal_Albania_-__Income_Statement_September_2009" xfId="6" xr:uid="{60B96132-55B6-47C8-A09A-6E968125F574}"/>
    <cellStyle name="Normal_SHEET" xfId="4" xr:uid="{7B6BC064-8A3E-4C74-B6D4-0FAFC70BC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Workstation\Desktop\ealbania\Fiskal%20Bilanci%202023.xlsx" TargetMode="External"/><Relationship Id="rId1" Type="http://schemas.openxmlformats.org/officeDocument/2006/relationships/externalLinkPath" Target="Fiskal%20Bilanci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opertina"/>
      <sheetName val="1-Pasqyra e Pozicioni Financiar"/>
      <sheetName val="2.1-Pasqyra e Perform. (natyra)"/>
      <sheetName val="2.2-Pasqyra e Perform.(funks)"/>
      <sheetName val="3.1-CashFlow (indirekt)"/>
      <sheetName val="CASH FLOW"/>
      <sheetName val="3.2-CashFlow (direkt)"/>
      <sheetName val="4-Pasq. e Levizjeve ne Kapital"/>
      <sheetName val="Shenimet Shpjeguse.."/>
      <sheetName val="Shenimet Shpjeguse"/>
    </sheetNames>
    <sheetDataSet>
      <sheetData sheetId="0"/>
      <sheetData sheetId="1">
        <row r="2">
          <cell r="A2" t="str">
            <v>Pasqyrat financiare te vitit 2023</v>
          </cell>
        </row>
        <row r="3">
          <cell r="A3" t="str">
            <v>Marina Orikum Shpk (Giorgi Alfo Sh.p.k)</v>
          </cell>
        </row>
        <row r="4">
          <cell r="A4" t="str">
            <v>J66915255J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1"/>
  <sheetViews>
    <sheetView tabSelected="1" topLeftCell="A37" workbookViewId="0">
      <selection activeCell="F51" sqref="F51"/>
    </sheetView>
  </sheetViews>
  <sheetFormatPr defaultRowHeight="15"/>
  <cols>
    <col min="1" max="1" width="43.28515625" customWidth="1"/>
    <col min="2" max="2" width="24.28515625" customWidth="1"/>
    <col min="3" max="3" width="7" customWidth="1"/>
    <col min="4" max="4" width="25.5703125" customWidth="1"/>
  </cols>
  <sheetData>
    <row r="1" spans="1:4">
      <c r="A1" s="3" t="str">
        <f>'[1]1-Pasqyra e Pozicioni Financiar'!A2</f>
        <v>Pasqyrat financiare te vitit 2023</v>
      </c>
      <c r="B1" s="2"/>
      <c r="C1" s="2"/>
      <c r="D1" s="26"/>
    </row>
    <row r="2" spans="1:4">
      <c r="A2" s="3" t="str">
        <f>'[1]1-Pasqyra e Pozicioni Financiar'!A3</f>
        <v>Marina Orikum Shpk (Giorgi Alfo Sh.p.k)</v>
      </c>
      <c r="B2" s="2"/>
      <c r="C2" s="2"/>
      <c r="D2" s="26"/>
    </row>
    <row r="3" spans="1:4">
      <c r="A3" s="3" t="str">
        <f>'[1]1-Pasqyra e Pozicioni Financiar'!A4</f>
        <v>J66915255J</v>
      </c>
      <c r="B3" s="2"/>
      <c r="C3" s="2"/>
      <c r="D3" s="26"/>
    </row>
    <row r="4" spans="1:4">
      <c r="A4" s="4" t="s">
        <v>0</v>
      </c>
      <c r="B4" s="2"/>
      <c r="C4" s="2"/>
      <c r="D4" s="26"/>
    </row>
    <row r="5" spans="1:4">
      <c r="A5" s="3" t="s">
        <v>5</v>
      </c>
      <c r="B5" s="1"/>
      <c r="C5" s="1"/>
      <c r="D5" s="27"/>
    </row>
    <row r="6" spans="1:4">
      <c r="A6" s="28"/>
      <c r="B6" s="29" t="s">
        <v>1</v>
      </c>
      <c r="C6" s="29"/>
      <c r="D6" s="30" t="s">
        <v>1</v>
      </c>
    </row>
    <row r="7" spans="1:4">
      <c r="A7" s="28"/>
      <c r="B7" s="29" t="s">
        <v>2</v>
      </c>
      <c r="C7" s="29"/>
      <c r="D7" s="30" t="s">
        <v>3</v>
      </c>
    </row>
    <row r="8" spans="1:4">
      <c r="A8" s="31"/>
      <c r="B8" s="32">
        <v>2023</v>
      </c>
      <c r="C8" s="33"/>
      <c r="D8" s="34">
        <v>2022</v>
      </c>
    </row>
    <row r="9" spans="1:4">
      <c r="A9" s="10" t="s">
        <v>6</v>
      </c>
      <c r="B9" s="35"/>
      <c r="C9" s="36"/>
      <c r="D9" s="37"/>
    </row>
    <row r="10" spans="1:4">
      <c r="A10" s="14" t="s">
        <v>7</v>
      </c>
      <c r="B10" s="38">
        <v>18345433</v>
      </c>
      <c r="C10" s="36"/>
      <c r="D10" s="39">
        <v>20591725</v>
      </c>
    </row>
    <row r="11" spans="1:4">
      <c r="A11" s="14" t="s">
        <v>8</v>
      </c>
      <c r="B11" s="38"/>
      <c r="C11" s="36"/>
      <c r="D11" s="39"/>
    </row>
    <row r="12" spans="1:4">
      <c r="A12" s="14" t="s">
        <v>9</v>
      </c>
      <c r="B12" s="38"/>
      <c r="C12" s="36"/>
      <c r="D12" s="39"/>
    </row>
    <row r="13" spans="1:4">
      <c r="A13" s="14" t="s">
        <v>10</v>
      </c>
      <c r="B13" s="38"/>
      <c r="C13" s="36"/>
      <c r="D13" s="39"/>
    </row>
    <row r="14" spans="1:4" ht="30">
      <c r="A14" s="14" t="s">
        <v>11</v>
      </c>
      <c r="B14" s="38"/>
      <c r="C14" s="36"/>
      <c r="D14" s="39"/>
    </row>
    <row r="15" spans="1:4" ht="29.25">
      <c r="A15" s="10" t="s">
        <v>12</v>
      </c>
      <c r="B15" s="38"/>
      <c r="C15" s="36"/>
      <c r="D15" s="39"/>
    </row>
    <row r="16" spans="1:4" ht="43.5">
      <c r="A16" s="10" t="s">
        <v>13</v>
      </c>
      <c r="B16" s="38"/>
      <c r="C16" s="36"/>
      <c r="D16" s="39"/>
    </row>
    <row r="17" spans="1:4">
      <c r="A17" s="10" t="s">
        <v>14</v>
      </c>
      <c r="B17" s="38"/>
      <c r="C17" s="36"/>
      <c r="D17" s="39"/>
    </row>
    <row r="18" spans="1:4" ht="29.25">
      <c r="A18" s="10" t="s">
        <v>15</v>
      </c>
      <c r="B18" s="35"/>
      <c r="C18" s="36"/>
      <c r="D18" s="37"/>
    </row>
    <row r="19" spans="1:4" ht="30">
      <c r="A19" s="14" t="s">
        <v>16</v>
      </c>
      <c r="B19" s="39">
        <v>-1248627</v>
      </c>
      <c r="C19" s="36"/>
      <c r="D19" s="39">
        <v>-1871561</v>
      </c>
    </row>
    <row r="20" spans="1:4">
      <c r="A20" s="14" t="s">
        <v>17</v>
      </c>
      <c r="B20" s="39">
        <v>-12980835</v>
      </c>
      <c r="C20" s="36"/>
      <c r="D20" s="39"/>
    </row>
    <row r="21" spans="1:4">
      <c r="A21" s="10" t="s">
        <v>18</v>
      </c>
      <c r="B21" s="37"/>
      <c r="C21" s="36"/>
      <c r="D21" s="37"/>
    </row>
    <row r="22" spans="1:4">
      <c r="A22" s="14" t="s">
        <v>19</v>
      </c>
      <c r="B22" s="39">
        <v>-8983260</v>
      </c>
      <c r="C22" s="36"/>
      <c r="D22" s="39">
        <v>-5949449</v>
      </c>
    </row>
    <row r="23" spans="1:4" ht="60" customHeight="1">
      <c r="A23" s="14" t="s">
        <v>20</v>
      </c>
      <c r="B23" s="39">
        <v>-1484241</v>
      </c>
      <c r="C23" s="36"/>
      <c r="D23" s="39">
        <v>-978922</v>
      </c>
    </row>
    <row r="24" spans="1:4" ht="69.75" customHeight="1">
      <c r="A24" s="14" t="s">
        <v>21</v>
      </c>
      <c r="B24" s="39"/>
      <c r="C24" s="36"/>
      <c r="D24" s="39"/>
    </row>
    <row r="25" spans="1:4">
      <c r="A25" s="10" t="s">
        <v>22</v>
      </c>
      <c r="B25" s="39"/>
      <c r="C25" s="36"/>
      <c r="D25" s="39"/>
    </row>
    <row r="26" spans="1:4">
      <c r="A26" s="10" t="s">
        <v>23</v>
      </c>
      <c r="B26" s="39"/>
      <c r="C26" s="36"/>
      <c r="D26" s="39"/>
    </row>
    <row r="27" spans="1:4" ht="60.75">
      <c r="A27" s="40" t="s">
        <v>24</v>
      </c>
      <c r="B27" s="39"/>
      <c r="C27" s="36"/>
      <c r="D27" s="39">
        <v>-12624079</v>
      </c>
    </row>
    <row r="28" spans="1:4">
      <c r="A28" s="10" t="s">
        <v>25</v>
      </c>
      <c r="B28" s="37"/>
      <c r="C28" s="36"/>
      <c r="D28" s="37"/>
    </row>
    <row r="29" spans="1:4" ht="30">
      <c r="A29" s="14" t="s">
        <v>26</v>
      </c>
      <c r="B29" s="39"/>
      <c r="C29" s="36"/>
      <c r="D29" s="39"/>
    </row>
    <row r="30" spans="1:4" ht="30">
      <c r="A30" s="14" t="s">
        <v>27</v>
      </c>
      <c r="B30" s="39"/>
      <c r="C30" s="36"/>
      <c r="D30" s="39"/>
    </row>
    <row r="31" spans="1:4" ht="45">
      <c r="A31" s="14" t="s">
        <v>28</v>
      </c>
      <c r="B31" s="39"/>
      <c r="C31" s="36"/>
      <c r="D31" s="39"/>
    </row>
    <row r="32" spans="1:4" ht="45">
      <c r="A32" s="14" t="s">
        <v>29</v>
      </c>
      <c r="B32" s="39"/>
      <c r="C32" s="36"/>
      <c r="D32" s="39"/>
    </row>
    <row r="33" spans="1:4" ht="45">
      <c r="A33" s="14" t="s">
        <v>30</v>
      </c>
      <c r="B33" s="39"/>
      <c r="C33" s="36"/>
      <c r="D33" s="39"/>
    </row>
    <row r="34" spans="1:4" ht="45">
      <c r="A34" s="14" t="s">
        <v>31</v>
      </c>
      <c r="B34" s="39"/>
      <c r="C34" s="36"/>
      <c r="D34" s="39"/>
    </row>
    <row r="35" spans="1:4" ht="43.5">
      <c r="A35" s="10" t="s">
        <v>32</v>
      </c>
      <c r="B35" s="39"/>
      <c r="C35" s="36"/>
      <c r="D35" s="39"/>
    </row>
    <row r="36" spans="1:4">
      <c r="A36" s="10" t="s">
        <v>33</v>
      </c>
      <c r="B36" s="37"/>
      <c r="C36" s="36"/>
      <c r="D36" s="37"/>
    </row>
    <row r="37" spans="1:4" ht="30">
      <c r="A37" s="14" t="s">
        <v>34</v>
      </c>
      <c r="B37" s="39"/>
      <c r="C37" s="36"/>
      <c r="D37" s="39"/>
    </row>
    <row r="38" spans="1:4" ht="45">
      <c r="A38" s="14" t="s">
        <v>35</v>
      </c>
      <c r="B38" s="39"/>
      <c r="C38" s="36"/>
      <c r="D38" s="39"/>
    </row>
    <row r="39" spans="1:4">
      <c r="A39" s="14" t="s">
        <v>36</v>
      </c>
      <c r="B39" s="39">
        <v>5246489</v>
      </c>
      <c r="C39" s="36"/>
      <c r="D39" s="39"/>
    </row>
    <row r="40" spans="1:4" ht="29.25">
      <c r="A40" s="10" t="s">
        <v>37</v>
      </c>
      <c r="B40" s="39"/>
      <c r="C40" s="36"/>
      <c r="D40" s="39"/>
    </row>
    <row r="41" spans="1:4">
      <c r="A41" s="41" t="s">
        <v>38</v>
      </c>
      <c r="B41" s="39"/>
      <c r="C41" s="36"/>
      <c r="D41" s="39"/>
    </row>
    <row r="42" spans="1:4">
      <c r="A42" s="10" t="s">
        <v>39</v>
      </c>
      <c r="B42" s="42">
        <f>SUM(B9:B41)</f>
        <v>-1105041</v>
      </c>
      <c r="C42" s="43"/>
      <c r="D42" s="42">
        <f>SUM(D9:D41)</f>
        <v>-832286</v>
      </c>
    </row>
    <row r="43" spans="1:4">
      <c r="A43" s="10" t="s">
        <v>40</v>
      </c>
      <c r="B43" s="44"/>
      <c r="C43" s="43"/>
      <c r="D43" s="44"/>
    </row>
    <row r="44" spans="1:4">
      <c r="A44" s="14" t="s">
        <v>41</v>
      </c>
      <c r="B44" s="39"/>
      <c r="C44" s="36"/>
      <c r="D44" s="39">
        <v>-63633</v>
      </c>
    </row>
    <row r="45" spans="1:4">
      <c r="A45" s="14" t="s">
        <v>42</v>
      </c>
      <c r="B45" s="39"/>
      <c r="C45" s="36"/>
      <c r="D45" s="39"/>
    </row>
    <row r="46" spans="1:4">
      <c r="A46" s="14" t="s">
        <v>43</v>
      </c>
      <c r="B46" s="39"/>
      <c r="C46" s="36"/>
      <c r="D46" s="39"/>
    </row>
    <row r="47" spans="1:4">
      <c r="A47" s="10" t="s">
        <v>44</v>
      </c>
      <c r="B47" s="45">
        <f>SUM(B42:B46)</f>
        <v>-1105041</v>
      </c>
      <c r="C47" s="43"/>
      <c r="D47" s="45">
        <f>SUM(D42:D46)</f>
        <v>-895919</v>
      </c>
    </row>
    <row r="48" spans="1:4" ht="15.75" thickBot="1">
      <c r="A48" s="46"/>
      <c r="B48" s="47"/>
      <c r="C48" s="47"/>
      <c r="D48" s="48"/>
    </row>
    <row r="49" spans="1:4" ht="30" thickTop="1">
      <c r="A49" s="49" t="s">
        <v>45</v>
      </c>
      <c r="B49" s="50"/>
      <c r="C49" s="50"/>
      <c r="D49" s="51"/>
    </row>
    <row r="50" spans="1:4" ht="30">
      <c r="A50" s="14" t="s">
        <v>46</v>
      </c>
      <c r="B50" s="52"/>
      <c r="C50" s="50"/>
      <c r="D50" s="53">
        <v>82405</v>
      </c>
    </row>
    <row r="51" spans="1:4" ht="30">
      <c r="A51" s="14" t="s">
        <v>47</v>
      </c>
      <c r="B51" s="52"/>
      <c r="C51" s="50"/>
      <c r="D51" s="53"/>
    </row>
    <row r="52" spans="1:4" ht="30">
      <c r="A52" s="14" t="s">
        <v>48</v>
      </c>
      <c r="B52" s="52"/>
      <c r="C52" s="50"/>
      <c r="D52" s="53"/>
    </row>
    <row r="53" spans="1:4" ht="30">
      <c r="A53" s="14" t="s">
        <v>49</v>
      </c>
      <c r="B53" s="52"/>
      <c r="C53" s="50"/>
      <c r="D53" s="53"/>
    </row>
    <row r="54" spans="1:4">
      <c r="A54" s="54" t="s">
        <v>50</v>
      </c>
      <c r="B54" s="52"/>
      <c r="C54" s="50"/>
      <c r="D54" s="53">
        <v>230412</v>
      </c>
    </row>
    <row r="55" spans="1:4" ht="29.25">
      <c r="A55" s="49" t="s">
        <v>51</v>
      </c>
      <c r="B55" s="55">
        <v>0</v>
      </c>
      <c r="C55" s="56"/>
      <c r="D55" s="57">
        <f>SUM(D50:D54)</f>
        <v>312817</v>
      </c>
    </row>
    <row r="56" spans="1:4">
      <c r="A56" s="58"/>
      <c r="B56" s="59"/>
      <c r="C56" s="59"/>
      <c r="D56" s="60"/>
    </row>
    <row r="57" spans="1:4" ht="30" thickBot="1">
      <c r="A57" s="49" t="s">
        <v>52</v>
      </c>
      <c r="B57" s="61">
        <f>B47+B54+B50</f>
        <v>-1105041</v>
      </c>
      <c r="C57" s="62"/>
      <c r="D57" s="63">
        <f>D47+D55</f>
        <v>-583102</v>
      </c>
    </row>
    <row r="58" spans="1:4" ht="15.75" thickTop="1">
      <c r="A58" s="58"/>
      <c r="B58" s="59"/>
      <c r="C58" s="59"/>
      <c r="D58" s="60"/>
    </row>
    <row r="59" spans="1:4">
      <c r="A59" s="64" t="s">
        <v>53</v>
      </c>
      <c r="B59" s="59"/>
      <c r="C59" s="59"/>
      <c r="D59" s="60"/>
    </row>
    <row r="60" spans="1:4">
      <c r="A60" s="58" t="s">
        <v>54</v>
      </c>
      <c r="B60" s="38"/>
      <c r="C60" s="35"/>
      <c r="D60" s="39"/>
    </row>
    <row r="61" spans="1:4">
      <c r="A61" s="58" t="s">
        <v>55</v>
      </c>
      <c r="B61" s="38"/>
      <c r="C61" s="35"/>
      <c r="D61" s="39"/>
    </row>
    <row r="62" spans="1:4">
      <c r="A62" s="65"/>
      <c r="B62" s="66"/>
      <c r="C62" s="66"/>
      <c r="D62" s="67"/>
    </row>
    <row r="63" spans="1:4">
      <c r="A63" s="65"/>
      <c r="B63" s="66"/>
      <c r="C63" s="66"/>
      <c r="D63" s="67"/>
    </row>
    <row r="64" spans="1:4">
      <c r="A64" s="7" t="s">
        <v>56</v>
      </c>
      <c r="B64" s="66"/>
      <c r="C64" s="66"/>
      <c r="D64" s="67"/>
    </row>
    <row r="65" spans="1:4">
      <c r="A65" s="68"/>
      <c r="B65" s="69"/>
      <c r="C65" s="69"/>
      <c r="D65" s="26"/>
    </row>
    <row r="66" spans="1:4" ht="15.75">
      <c r="A66" s="5" t="s">
        <v>4</v>
      </c>
      <c r="B66" s="2"/>
      <c r="C66" s="2"/>
      <c r="D66" s="26"/>
    </row>
    <row r="67" spans="1:4">
      <c r="A67" s="14"/>
      <c r="B67" s="11"/>
      <c r="C67" s="9"/>
    </row>
    <row r="68" spans="1:4">
      <c r="A68" s="14"/>
      <c r="B68" s="11"/>
      <c r="C68" s="9"/>
    </row>
    <row r="69" spans="1:4">
      <c r="A69" s="14"/>
      <c r="B69" s="11"/>
      <c r="C69" s="9"/>
    </row>
    <row r="70" spans="1:4">
      <c r="A70" s="14"/>
      <c r="B70" s="11"/>
      <c r="C70" s="9"/>
    </row>
    <row r="71" spans="1:4">
      <c r="A71" s="14"/>
      <c r="B71" s="11"/>
      <c r="C71" s="9"/>
    </row>
    <row r="72" spans="1:4">
      <c r="A72" s="14"/>
      <c r="B72" s="11"/>
      <c r="C72" s="9"/>
    </row>
    <row r="73" spans="1:4">
      <c r="A73" s="14"/>
      <c r="B73" s="11"/>
      <c r="C73" s="9"/>
    </row>
    <row r="74" spans="1:4">
      <c r="A74" s="14"/>
      <c r="B74" s="11"/>
      <c r="C74" s="9"/>
    </row>
    <row r="75" spans="1:4">
      <c r="A75" s="14"/>
      <c r="B75" s="11"/>
      <c r="C75" s="9"/>
    </row>
    <row r="76" spans="1:4">
      <c r="A76" s="10"/>
      <c r="B76" s="11"/>
      <c r="C76" s="9"/>
    </row>
    <row r="77" spans="1:4">
      <c r="A77" s="10"/>
      <c r="B77" s="11"/>
      <c r="C77" s="9"/>
    </row>
    <row r="78" spans="1:4">
      <c r="A78" s="10"/>
      <c r="B78" s="11"/>
      <c r="C78" s="9"/>
    </row>
    <row r="79" spans="1:4">
      <c r="A79" s="10"/>
      <c r="B79" s="15"/>
      <c r="C79" s="16"/>
    </row>
    <row r="80" spans="1:4">
      <c r="A80" s="10"/>
      <c r="B80" s="11"/>
      <c r="C80" s="9"/>
    </row>
    <row r="81" spans="1:3">
      <c r="A81" s="10"/>
      <c r="B81" s="11"/>
      <c r="C81" s="9"/>
    </row>
    <row r="82" spans="1:3">
      <c r="A82" s="14"/>
      <c r="B82" s="11"/>
      <c r="C82" s="9"/>
    </row>
    <row r="83" spans="1:3">
      <c r="A83" s="14"/>
      <c r="B83" s="11"/>
      <c r="C83" s="9"/>
    </row>
    <row r="84" spans="1:3">
      <c r="A84" s="14"/>
      <c r="B84" s="11"/>
      <c r="C84" s="9"/>
    </row>
    <row r="85" spans="1:3">
      <c r="A85" s="14"/>
      <c r="B85" s="11"/>
      <c r="C85" s="9"/>
    </row>
    <row r="86" spans="1:3">
      <c r="A86" s="14"/>
      <c r="B86" s="11"/>
      <c r="C86" s="9"/>
    </row>
    <row r="87" spans="1:3">
      <c r="A87" s="14"/>
      <c r="B87" s="11"/>
      <c r="C87" s="9"/>
    </row>
    <row r="88" spans="1:3">
      <c r="A88" s="14"/>
      <c r="B88" s="11"/>
      <c r="C88" s="9"/>
    </row>
    <row r="89" spans="1:3">
      <c r="A89" s="14"/>
      <c r="B89" s="11"/>
      <c r="C89" s="9"/>
    </row>
    <row r="90" spans="1:3">
      <c r="A90" s="10"/>
      <c r="B90" s="11"/>
      <c r="C90" s="9"/>
    </row>
    <row r="91" spans="1:3">
      <c r="A91" s="10"/>
      <c r="B91" s="11"/>
      <c r="C91" s="9"/>
    </row>
    <row r="92" spans="1:3">
      <c r="A92" s="10"/>
      <c r="B92" s="11"/>
      <c r="C92" s="9"/>
    </row>
    <row r="93" spans="1:3">
      <c r="A93" s="14"/>
      <c r="B93" s="11"/>
      <c r="C93" s="9"/>
    </row>
    <row r="94" spans="1:3">
      <c r="A94" s="14"/>
      <c r="B94" s="11"/>
      <c r="C94" s="9"/>
    </row>
    <row r="95" spans="1:3">
      <c r="A95" s="10"/>
      <c r="B95" s="11"/>
      <c r="C95" s="9"/>
    </row>
    <row r="96" spans="1:3">
      <c r="A96" s="10"/>
      <c r="B96" s="15"/>
      <c r="C96" s="15"/>
    </row>
    <row r="97" spans="1:3">
      <c r="A97" s="10"/>
      <c r="B97" s="17"/>
      <c r="C97" s="18"/>
    </row>
    <row r="98" spans="1:3">
      <c r="A98" s="10"/>
      <c r="B98" s="15"/>
      <c r="C98" s="16"/>
    </row>
    <row r="99" spans="1:3">
      <c r="A99" s="10"/>
      <c r="B99" s="11"/>
      <c r="C99" s="9"/>
    </row>
    <row r="100" spans="1:3">
      <c r="A100" s="10"/>
      <c r="B100" s="11"/>
      <c r="C100" s="9"/>
    </row>
    <row r="101" spans="1:3">
      <c r="A101" s="10"/>
      <c r="B101" s="11"/>
      <c r="C101" s="9"/>
    </row>
    <row r="102" spans="1:3">
      <c r="A102" s="10"/>
      <c r="B102" s="11"/>
      <c r="C102" s="9"/>
    </row>
    <row r="103" spans="1:3">
      <c r="A103" s="10"/>
      <c r="B103" s="11"/>
      <c r="C103" s="9"/>
    </row>
    <row r="104" spans="1:3">
      <c r="A104" s="10"/>
      <c r="B104" s="11"/>
      <c r="C104" s="9"/>
    </row>
    <row r="105" spans="1:3">
      <c r="A105" s="14"/>
      <c r="B105" s="11"/>
      <c r="C105" s="9"/>
    </row>
    <row r="106" spans="1:3">
      <c r="A106" s="14"/>
      <c r="B106" s="11"/>
      <c r="C106" s="9"/>
    </row>
    <row r="107" spans="1:3">
      <c r="A107" s="14"/>
      <c r="B107" s="11"/>
      <c r="C107" s="9"/>
    </row>
    <row r="108" spans="1:3">
      <c r="A108" s="14"/>
      <c r="B108" s="11"/>
      <c r="C108" s="9"/>
    </row>
    <row r="109" spans="1:3">
      <c r="A109" s="10"/>
      <c r="B109" s="11"/>
      <c r="C109" s="9"/>
    </row>
    <row r="110" spans="1:3">
      <c r="A110" s="10"/>
      <c r="B110" s="11"/>
      <c r="C110" s="9"/>
    </row>
    <row r="111" spans="1:3">
      <c r="A111" s="10"/>
      <c r="B111" s="12"/>
      <c r="C111" s="13"/>
    </row>
    <row r="112" spans="1:3">
      <c r="A112" s="19"/>
      <c r="B112" s="11"/>
      <c r="C112" s="9"/>
    </row>
    <row r="113" spans="1:3">
      <c r="A113" s="10"/>
      <c r="B113" s="15"/>
      <c r="C113" s="16"/>
    </row>
    <row r="114" spans="1:3">
      <c r="A114" s="10"/>
      <c r="B114" s="11"/>
      <c r="C114" s="9"/>
    </row>
    <row r="115" spans="1:3">
      <c r="A115" s="20"/>
      <c r="B115" s="15"/>
      <c r="C115" s="16"/>
    </row>
    <row r="116" spans="1:3">
      <c r="A116" s="21"/>
      <c r="B116" s="22"/>
      <c r="C116" s="23"/>
    </row>
    <row r="117" spans="1:3">
      <c r="A117" s="24"/>
      <c r="B117" s="25"/>
      <c r="C117" s="6"/>
    </row>
    <row r="118" spans="1:3">
      <c r="A118" s="7"/>
      <c r="B118" s="7"/>
      <c r="C118" s="8"/>
    </row>
    <row r="119" spans="1:3">
      <c r="A119" s="7"/>
      <c r="B119" s="7"/>
      <c r="C119" s="8"/>
    </row>
    <row r="120" spans="1:3">
      <c r="A120" s="70"/>
      <c r="B120" s="70"/>
      <c r="C120" s="70"/>
    </row>
    <row r="121" spans="1:3" ht="15.75">
      <c r="A121" s="5"/>
      <c r="B121" s="7"/>
      <c r="C121" s="8"/>
    </row>
  </sheetData>
  <mergeCells count="1">
    <mergeCell ref="A120:C1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Workstation</dc:creator>
  <cp:lastModifiedBy>Workstation</cp:lastModifiedBy>
  <dcterms:created xsi:type="dcterms:W3CDTF">2015-06-05T18:17:20Z</dcterms:created>
  <dcterms:modified xsi:type="dcterms:W3CDTF">2024-07-25T07:39:25Z</dcterms:modified>
</cp:coreProperties>
</file>