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rkstation\Desktop\GIORGO ALFO\VITI 2025\Bilanc 2025\GIORGIO 2025\Pasqyrat Financiare per dorezim\Per QKB\"/>
    </mc:Choice>
  </mc:AlternateContent>
  <xr:revisionPtr revIDLastSave="0" documentId="13_ncr:1_{12119B79-B58B-478C-BD87-B304E9AFA56A}" xr6:coauthVersionLast="47" xr6:coauthVersionMax="47" xr10:uidLastSave="{00000000-0000-0000-0000-000000000000}"/>
  <bookViews>
    <workbookView xWindow="-120" yWindow="-120" windowWidth="38640" windowHeight="21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<sst xmlns="http://schemas.openxmlformats.org/spreadsheetml/2006/main" count="414" uniqueCount="271">
  <si>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</si>
  <si>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</si>
  <si>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</si>
  <si>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</si>
  <si>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</si>
  <si>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</si>
  <si>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</si>
  <si>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</si>
  <si>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</si>
  <si>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</si>
  <si>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</si>
  <si>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</si>
  <si>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</si>
  <si>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</si>
  <si>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</si>
  <si>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</si>
  <si>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</si>
  <si>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</si>
  <si>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</si>
  <si>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</si>
  <si>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</si>
  <si>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</si>
  <si>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</si>
  <si>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</si>
  <si>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</si>
  <si>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</si>
  <si>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</si>
  <si>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</si>
  <si>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</si>
  <si>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</si>
  <si>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</si>
  <si>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</si>
  <si>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</si>
  <si>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</si>
  <si>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</si>
  <si>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</si>
  <si>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</si>
  <si>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</si>
  <si>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</si>
  <si>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</si>
  <si>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</si>
  <si>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</si>
  <si>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</si>
  <si>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</si>
  <si>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</si>
  <si>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</si>
  <si>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</si>
  <si>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</si>
  <si>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</si>
  <si>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</si>
  <si>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</si>
  <si>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</si>
  <si>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</si>
  <si>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</si>
  <si>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</si>
  <si>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</si>
  <si>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</si>
  <si>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</si>
  <si>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</si>
  <si>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</si>
  <si>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</si>
  <si>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</si>
  <si>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</si>
  <si>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</si>
  <si>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</si>
  <si>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</si>
  <si>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</si>
  <si>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</si>
  <si>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</si>
  <si>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</si>
  <si>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</si>
  <si>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</si>
  <si>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</si>
  <si>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</si>
  <si>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</si>
  <si>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</si>
  <si>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</si>
  <si>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</si>
  <si>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</si>
  <si>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</si>
  <si>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</si>
  <si>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</si>
  <si>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</si>
  <si>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</si>
  <si>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</si>
  <si>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</si>
  <si>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</si>
  <si>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</si>
  <si>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</si>
  <si>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</si>
  <si>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</si>
  <si>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</si>
  <si>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</si>
  <si>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</si>
  <si>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</si>
  <si>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</si>
  <si>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</si>
  <si>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</si>
  <si>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</si>
  <si>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</si>
  <si>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</si>
  <si>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</si>
  <si>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</si>
  <si>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</si>
  <si>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</si>
  <si>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</si>
  <si>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</si>
  <si>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</si>
  <si>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</si>
  <si>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</si>
  <si>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</si>
  <si>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</si>
  <si>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</si>
  <si>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</si>
  <si>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</si>
  <si>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</si>
  <si>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</si>
  <si>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</si>
  <si>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</si>
  <si>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</si>
  <si>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</si>
  <si>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</si>
  <si>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</si>
  <si>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</si>
  <si>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</si>
  <si>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</si>
  <si>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</si>
  <si>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</si>
  <si>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</si>
  <si>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</si>
  <si>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</si>
  <si>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</si>
  <si>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</si>
  <si>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</si>
  <si>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</si>
  <si>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</si>
  <si>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</si>
  <si>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</si>
  <si>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</si>
  <si>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</si>
  <si>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</si>
  <si>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</si>
  <si>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</si>
  <si>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</si>
  <si>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</si>
  <si>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</si>
  <si>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</si>
  <si>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</si>
  <si>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</si>
  <si>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</si>
  <si>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</si>
  <si>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</si>
  <si>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</si>
  <si>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</si>
  <si>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</si>
  <si>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</si>
  <si>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</si>
  <si>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</si>
  <si>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</si>
  <si>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</si>
  <si>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</si>
  <si>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</si>
  <si>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</si>
  <si>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</si>
  <si>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</si>
  <si>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</si>
  <si>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</si>
  <si>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</si>
  <si>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</si>
  <si>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</si>
  <si>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</si>
  <si>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</si>
  <si>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</si>
  <si>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</si>
  <si>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</si>
  <si>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</si>
  <si>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</si>
  <si>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</si>
  <si>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</si>
  <si>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</si>
  <si>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</si>
  <si>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</si>
  <si>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</si>
  <si>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</si>
  <si>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</si>
  <si>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</si>
  <si>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</si>
  <si>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</si>
  <si>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</si>
  <si>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</si>
  <si>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</si>
  <si>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</si>
  <si>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</si>
  <si>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</si>
  <si>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</si>
  <si>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</si>
  <si>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</si>
  <si>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</si>
  <si>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</si>
  <si>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</si>
  <si>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</si>
  <si>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</si>
  <si>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</si>
  <si>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</si>
  <si>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</si>
  <si>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</si>
  <si>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</si>
  <si>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</si>
  <si>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</si>
  <si>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</si>
  <si>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</si>
  <si>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</si>
  <si>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</si>
  <si>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</si>
  <si>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</si>
  <si>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</si>
  <si>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</si>
  <si>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</si>
  <si>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</si>
  <si>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</si>
  <si>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</si>
  <si>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</si>
  <si>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</si>
  <si>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</si>
  <si>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</si>
  <si>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</si>
  <si>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</si>
  <si>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</si>
  <si>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</si>
  <si>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</si>
  <si>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</si>
  <si>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</si>
  <si>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</si>
  <si>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</si>
  <si>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</si>
  <si>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</si>
  <si>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</si>
  <si>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</si>
  <si>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</si>
  <si>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</si>
  <si>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</si>
  <si>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</si>
  <si>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</si>
  <si>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</si>
  <si>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</si>
  <si>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</si>
  <si>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</si>
  <si>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</si>
  <si>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</si>
  <si>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</si>
  <si>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</si>
  <si>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</si>
  <si>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</si>
  <si>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</si>
  <si>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</si>
  <si>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</si>
  <si>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</si>
  <si>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</si>
  <si>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</si>
  <si>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</si>
  <si>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</si>
  <si>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</si>
  <si>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</si>
  <si>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</si>
  <si>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</si>
  <si>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</si>
  <si>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</si>
  <si>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Marina Orikum Sh.p.k (Giorgi Alfo)</t>
  </si>
  <si>
    <t>J66915255J</t>
  </si>
  <si>
    <t>Pasqyra e Performances (sipas natyres)</t>
  </si>
  <si>
    <t>Pasqyrat financiare te vitit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</si>
</sst>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7" fillId="0" borderId="0" xfId="0" applyFont="1"/>
    <xf numFmtId="0" fontId="181" fillId="0" borderId="0" xfId="0" applyFont="1" applyAlignment="1">
      <alignment horizontal="left" vertical="top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L51" sqref="L51"/>
    </sheetView>
  </sheetViews>
  <sheetFormatPr defaultColWidth="9.140625" defaultRowHeight="15"/>
  <cols>
    <col min="1" max="1" width="86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266</v>
      </c>
    </row>
    <row r="5" spans="1:6">
      <c r="A5" s="70" t="s">
        <v>269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45309641</v>
      </c>
      <c r="C10" s="48"/>
      <c r="D10" s="53">
        <v>32771788</v>
      </c>
      <c r="E10" s="47"/>
      <c r="F10" s="68" t="s">
        <v>262</v>
      </c>
    </row>
    <row r="11" spans="1:6">
      <c r="A11" s="52" t="s">
        <v>259</v>
      </c>
      <c r="B11" s="53">
        <v>736349</v>
      </c>
      <c r="C11" s="48"/>
      <c r="D11" s="53">
        <v>5936300</v>
      </c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-289049</v>
      </c>
      <c r="C19" s="48"/>
      <c r="D19" s="53">
        <v>-5423832</v>
      </c>
      <c r="E19" s="47"/>
      <c r="F19" s="40"/>
    </row>
    <row r="20" spans="1:6">
      <c r="A20" s="52" t="s">
        <v>242</v>
      </c>
      <c r="B20" s="53">
        <v>-4465696</v>
      </c>
      <c r="C20" s="48"/>
      <c r="D20" s="53">
        <v>-5793962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-5395260</v>
      </c>
      <c r="C22" s="48"/>
      <c r="D22" s="53">
        <v>-5329007</v>
      </c>
      <c r="E22" s="47"/>
      <c r="F22" s="40"/>
    </row>
    <row r="23" spans="1:6">
      <c r="A23" s="52" t="s">
        <v>244</v>
      </c>
      <c r="B23" s="53">
        <v>-711140</v>
      </c>
      <c r="C23" s="48"/>
      <c r="D23" s="53">
        <v>-752900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-10942514</v>
      </c>
      <c r="C26" s="48"/>
      <c r="D26" s="53">
        <v>-4366388</v>
      </c>
      <c r="E26" s="47"/>
      <c r="F26" s="40"/>
    </row>
    <row r="27" spans="1:6">
      <c r="A27" s="43" t="s">
        <v>221</v>
      </c>
      <c r="B27" s="53">
        <v>-22068972</v>
      </c>
      <c r="C27" s="48"/>
      <c r="D27" s="53">
        <v>-19235458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71" t="s">
        <v>254</v>
      </c>
      <c r="B31" s="53"/>
      <c r="C31" s="48"/>
      <c r="D31" s="53"/>
      <c r="E31" s="47"/>
      <c r="F31" s="40"/>
    </row>
    <row r="32" spans="1:6" ht="15" customHeight="1">
      <c r="A32" s="71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71" t="s">
        <v>249</v>
      </c>
      <c r="B34" s="53">
        <v>5829</v>
      </c>
      <c r="C34" s="48"/>
      <c r="D34" s="53">
        <v>2732743</v>
      </c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 ht="30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-291253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1887935</v>
      </c>
      <c r="C42" s="51"/>
      <c r="D42" s="50">
        <f>SUM(D9:D41)</f>
        <v>539284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-555678</v>
      </c>
      <c r="C44" s="48"/>
      <c r="D44" s="53">
        <v>-567016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1332257</v>
      </c>
      <c r="C47" s="51"/>
      <c r="D47" s="50">
        <f>SUM(D42:D46)</f>
        <v>-27732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1332257</v>
      </c>
      <c r="C57" s="63"/>
      <c r="D57" s="62">
        <f>D47+D55</f>
        <v>-27732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9769F75-184A-476E-A28E-F67F96FF72A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67F220-6D90-4208-9C6D-502E507032E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98831F-6CB7-490A-8A2C-4E3B97CD3B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Workstation</cp:lastModifiedBy>
  <cp:lastPrinted>2016-10-03T09:59:38Z</cp:lastPrinted>
  <dcterms:created xsi:type="dcterms:W3CDTF">2012-01-19T09:31:29Z</dcterms:created>
  <dcterms:modified xsi:type="dcterms:W3CDTF">2026-07-01T10:03:33Z</dcterms:modified>
</cp:coreProperties>
</file>