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42" i="18"/>
  <c r="D47" s="1"/>
  <c r="B42"/>
  <c r="D55" l="1"/>
  <c r="B55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<sst xmlns="http://schemas.openxmlformats.org/spreadsheetml/2006/main" count="414" uniqueCount="271">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</sst>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25" workbookViewId="0">
      <selection activeCell="B50" sqref="B5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108626335</v>
      </c>
      <c r="C10" s="52"/>
      <c r="D10" s="64">
        <v>120978283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>
        <v>1389784</v>
      </c>
      <c r="C15" s="52"/>
      <c r="D15" s="64">
        <v>-5284940</v>
      </c>
      <c r="E15" s="51"/>
      <c r="F15" s="42"/>
    </row>
    <row r="16" spans="1:6">
      <c r="A16" s="45" t="s">
        <v>217</v>
      </c>
      <c r="B16" s="64"/>
      <c r="C16" s="52"/>
      <c r="D16" s="64">
        <v>5181460</v>
      </c>
      <c r="E16" s="51"/>
      <c r="F16" s="42"/>
    </row>
    <row r="17" spans="1:6">
      <c r="A17" s="45" t="s">
        <v>218</v>
      </c>
      <c r="B17" s="64">
        <v>7559686</v>
      </c>
      <c r="C17" s="52"/>
      <c r="D17" s="64">
        <v>10137765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-77868295</v>
      </c>
      <c r="C19" s="52"/>
      <c r="D19" s="64">
        <v>-71354152</v>
      </c>
      <c r="E19" s="51"/>
      <c r="F19" s="42"/>
    </row>
    <row r="20" spans="1:6">
      <c r="A20" s="63" t="s">
        <v>247</v>
      </c>
      <c r="B20" s="64">
        <v>-305340</v>
      </c>
      <c r="C20" s="52"/>
      <c r="D20" s="64">
        <v>-20809534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-15174699</v>
      </c>
      <c r="C22" s="52"/>
      <c r="D22" s="64">
        <v>-12748844</v>
      </c>
      <c r="E22" s="51"/>
      <c r="F22" s="42"/>
    </row>
    <row r="23" spans="1:6">
      <c r="A23" s="63" t="s">
        <v>249</v>
      </c>
      <c r="B23" s="64">
        <v>-2532362</v>
      </c>
      <c r="C23" s="52"/>
      <c r="D23" s="64">
        <v>-2129089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-15911000</v>
      </c>
      <c r="C26" s="52"/>
      <c r="D26" s="64">
        <v>-11957670</v>
      </c>
      <c r="E26" s="51"/>
      <c r="F26" s="42"/>
    </row>
    <row r="27" spans="1:6">
      <c r="A27" s="45" t="s">
        <v>221</v>
      </c>
      <c r="B27" s="64">
        <v>-4202969</v>
      </c>
      <c r="C27" s="52"/>
      <c r="D27" s="64">
        <v>-6219679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>
        <v>5574265</v>
      </c>
      <c r="C34" s="52"/>
      <c r="D34" s="64">
        <v>703007</v>
      </c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-4673677</v>
      </c>
      <c r="C37" s="52"/>
      <c r="D37" s="64">
        <v>-5925945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2481728</v>
      </c>
      <c r="C42" s="55"/>
      <c r="D42" s="54">
        <f>SUM(D9:D41)</f>
        <v>570662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-516237</v>
      </c>
      <c r="C44" s="52"/>
      <c r="D44" s="64">
        <v>-337192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1965491</v>
      </c>
      <c r="C47" s="58"/>
      <c r="D47" s="67">
        <f>SUM(D42:D46)</f>
        <v>233470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1965491</v>
      </c>
      <c r="C57" s="77"/>
      <c r="D57" s="76">
        <f>D47+D55</f>
        <v>233470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pc</cp:lastModifiedBy>
  <cp:lastPrinted>2016-10-03T09:59:38Z</cp:lastPrinted>
  <dcterms:created xsi:type="dcterms:W3CDTF">2012-01-19T09:31:29Z</dcterms:created>
  <dcterms:modified xsi:type="dcterms:W3CDTF">2019-07-15T04:58:18Z</dcterms:modified>
</cp:coreProperties>
</file>