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.Doppler\Kontabiliteti Doppler 2020\10.Pasqyrat Financiare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<sst xmlns="http://schemas.openxmlformats.org/spreadsheetml/2006/main" count="408" uniqueCount="266">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</sst>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F46" sqref="F4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238</v>
      </c>
    </row>
    <row r="3" spans="1:5">
      <c r="A3" s="49" t="s">
        <v>239</v>
      </c>
    </row>
    <row r="4" spans="1:5">
      <c r="A4" s="49" t="s">
        <v>240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212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261</v>
      </c>
      <c r="B10" s="63">
        <v>329459121</v>
      </c>
      <c r="C10" s="51"/>
      <c r="D10" s="63">
        <v>267874469</v>
      </c>
      <c r="E10" s="50"/>
    </row>
    <row r="11" spans="1:5">
      <c r="A11" s="62" t="s">
        <v>263</v>
      </c>
      <c r="B11" s="63">
        <v>0</v>
      </c>
      <c r="C11" s="51"/>
      <c r="D11" s="63"/>
      <c r="E11" s="50"/>
    </row>
    <row r="12" spans="1:5">
      <c r="A12" s="62" t="s">
        <v>264</v>
      </c>
      <c r="B12" s="63">
        <v>0</v>
      </c>
      <c r="C12" s="51"/>
      <c r="D12" s="63"/>
      <c r="E12" s="50"/>
    </row>
    <row r="13" spans="1:5">
      <c r="A13" s="62" t="s">
        <v>265</v>
      </c>
      <c r="B13" s="63">
        <v>0</v>
      </c>
      <c r="C13" s="51"/>
      <c r="D13" s="63"/>
      <c r="E13" s="50"/>
    </row>
    <row r="14" spans="1:5">
      <c r="A14" s="62" t="s">
        <v>262</v>
      </c>
      <c r="B14" s="63">
        <v>818898</v>
      </c>
      <c r="C14" s="51"/>
      <c r="D14" s="63"/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-205389198</v>
      </c>
      <c r="C19" s="51"/>
      <c r="D19" s="63">
        <v>-170200167</v>
      </c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247</v>
      </c>
      <c r="B22" s="63">
        <v>-11691463</v>
      </c>
      <c r="C22" s="51"/>
      <c r="D22" s="63">
        <v>-8220702</v>
      </c>
      <c r="E22" s="50"/>
    </row>
    <row r="23" spans="1:5">
      <c r="A23" s="62" t="s">
        <v>248</v>
      </c>
      <c r="B23" s="63">
        <v>-1926954</v>
      </c>
      <c r="C23" s="51"/>
      <c r="D23" s="63">
        <v>-1748785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63">
        <v>-4085240</v>
      </c>
      <c r="C26" s="51"/>
      <c r="D26" s="63">
        <v>-3265254</v>
      </c>
      <c r="E26" s="50"/>
    </row>
    <row r="27" spans="1:5">
      <c r="A27" s="44" t="s">
        <v>220</v>
      </c>
      <c r="B27" s="63">
        <v>-89331854</v>
      </c>
      <c r="C27" s="51"/>
      <c r="D27" s="63">
        <v>-65260702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254</v>
      </c>
      <c r="B37" s="63">
        <v>-6097118</v>
      </c>
      <c r="C37" s="51"/>
      <c r="D37" s="63">
        <v>-5716819</v>
      </c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>
        <v>1070965</v>
      </c>
      <c r="C39" s="51"/>
      <c r="D39" s="63">
        <v>1984829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259</v>
      </c>
      <c r="B41" s="63"/>
      <c r="C41" s="51"/>
      <c r="D41" s="63"/>
      <c r="E41" s="50"/>
    </row>
    <row r="42" spans="1:5">
      <c r="A42" s="44" t="s">
        <v>223</v>
      </c>
      <c r="B42" s="53">
        <f>SUM(B9:B41)</f>
        <v>12827157</v>
      </c>
      <c r="C42" s="54"/>
      <c r="D42" s="53">
        <f>SUM(D9:D41)</f>
        <v>15446869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>
        <v>-2112029</v>
      </c>
      <c r="C44" s="51"/>
      <c r="D44" s="63">
        <v>-2236113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242</v>
      </c>
      <c r="B47" s="81">
        <f>SUM(B42:B46)</f>
        <v>10715128</v>
      </c>
      <c r="C47" s="57"/>
      <c r="D47" s="66">
        <f>SUM(D42:D46)</f>
        <v>13210756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213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10715128</v>
      </c>
      <c r="C57" s="76"/>
      <c r="D57" s="75">
        <f>D47+D55</f>
        <v>13210756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2021-03-24T16:34:28Z</dcterms:modified>
</cp:coreProperties>
</file>