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documents old\2.Mustafai\KARAJ 2023\KARAJ SHPK\PF2023_Tatime\"/>
    </mc:Choice>
  </mc:AlternateContent>
  <xr:revisionPtr revIDLastSave="0" documentId="13_ncr:1_{E346775A-3451-4A0A-9665-E212136680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M6" i="1"/>
  <c r="N6" i="1"/>
  <c r="B12" i="1"/>
  <c r="B17" i="1" s="1"/>
  <c r="C12" i="1"/>
  <c r="C17" i="1" s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  <c r="C25" i="1" l="1"/>
  <c r="C27" i="1" s="1"/>
  <c r="B25" i="1"/>
  <c r="B27" i="1" s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<sst xmlns="http://schemas.openxmlformats.org/spreadsheetml/2006/main" count="28" uniqueCount="27">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</sst>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9" fillId="0" borderId="0" xfId="0" applyFont="1"/>
    <xf numFmtId="3" fontId="10" fillId="3" borderId="3" xfId="0" applyNumberFormat="1" applyFont="1" applyFill="1" applyBorder="1" applyAlignment="1">
      <alignment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165" fontId="3" fillId="0" borderId="0" xfId="1" applyNumberFormat="1" applyFont="1" applyAlignment="1">
      <alignment vertical="center"/>
    </xf>
    <xf numFmtId="165" fontId="0" fillId="0" borderId="0" xfId="1" applyNumberFormat="1" applyFont="1"/>
    <xf numFmtId="165" fontId="4" fillId="0" borderId="0" xfId="1" applyNumberFormat="1" applyFont="1" applyAlignment="1">
      <alignment vertical="center"/>
    </xf>
    <xf numFmtId="165" fontId="4" fillId="2" borderId="0" xfId="1" applyNumberFormat="1" applyFont="1" applyFill="1" applyAlignment="1">
      <alignment vertical="center"/>
    </xf>
    <xf numFmtId="165" fontId="10" fillId="3" borderId="3" xfId="1" applyNumberFormat="1" applyFont="1" applyFill="1" applyBorder="1" applyAlignment="1">
      <alignment vertical="center"/>
    </xf>
    <xf numFmtId="165" fontId="1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left" vertical="center"/>
    </xf>
    <xf numFmtId="165" fontId="10" fillId="2" borderId="2" xfId="1" applyNumberFormat="1" applyFont="1" applyFill="1" applyBorder="1" applyAlignment="1">
      <alignment vertical="center"/>
    </xf>
    <xf numFmtId="165" fontId="10" fillId="2" borderId="1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B27" sqref="B27"/>
    </sheetView>
  </sheetViews>
  <sheetFormatPr defaultRowHeight="15" x14ac:dyDescent="0.25"/>
  <cols>
    <col min="1" max="1" width="69.5703125" customWidth="1"/>
    <col min="2" max="3" width="16.140625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5" t="s">
        <v>25</v>
      </c>
    </row>
    <row r="2" spans="1:14" ht="15" customHeight="1" x14ac:dyDescent="0.25">
      <c r="A2" s="19" t="s">
        <v>24</v>
      </c>
      <c r="B2" s="14" t="s">
        <v>23</v>
      </c>
      <c r="C2" s="14" t="s">
        <v>23</v>
      </c>
    </row>
    <row r="3" spans="1:14" ht="15" customHeight="1" x14ac:dyDescent="0.25">
      <c r="A3" s="20"/>
      <c r="B3" s="14" t="s">
        <v>22</v>
      </c>
      <c r="C3" s="14" t="s">
        <v>21</v>
      </c>
    </row>
    <row r="4" spans="1:14" x14ac:dyDescent="0.25">
      <c r="A4" s="13" t="s">
        <v>20</v>
      </c>
    </row>
    <row r="5" spans="1:14" x14ac:dyDescent="0.25">
      <c r="B5" s="12"/>
    </row>
    <row r="6" spans="1:14" x14ac:dyDescent="0.25">
      <c r="A6" s="6" t="s">
        <v>19</v>
      </c>
      <c r="B6" s="21">
        <v>21441865</v>
      </c>
      <c r="C6" s="2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6" t="s">
        <v>18</v>
      </c>
      <c r="B7" s="22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6" t="s">
        <v>17</v>
      </c>
      <c r="B8" s="23"/>
      <c r="C8" s="5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6" t="s">
        <v>16</v>
      </c>
      <c r="B9" s="22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6" t="s">
        <v>15</v>
      </c>
      <c r="B10" s="23">
        <v>-11837217</v>
      </c>
      <c r="C10" s="5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6" t="s">
        <v>14</v>
      </c>
      <c r="B11" s="23">
        <v>-8098016</v>
      </c>
      <c r="C11" s="5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6" t="s">
        <v>13</v>
      </c>
      <c r="B12" s="24">
        <f>SUM(B13:B14)</f>
        <v>-663815</v>
      </c>
      <c r="C12" s="11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0" t="s">
        <v>12</v>
      </c>
      <c r="B13" s="23">
        <v>-569748</v>
      </c>
      <c r="C13" s="5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0" t="s">
        <v>11</v>
      </c>
      <c r="B14" s="23">
        <v>-94067</v>
      </c>
      <c r="C14" s="5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6" t="s">
        <v>10</v>
      </c>
      <c r="B15" s="23"/>
      <c r="C15" s="5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6" t="s">
        <v>9</v>
      </c>
      <c r="B16" s="23">
        <v>-154747</v>
      </c>
      <c r="C16" s="5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7" t="s">
        <v>8</v>
      </c>
      <c r="B17" s="25">
        <f>SUM(B6:B12,B15:B16)</f>
        <v>688070</v>
      </c>
      <c r="C17" s="16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4"/>
      <c r="B18" s="26"/>
      <c r="C18" s="9"/>
      <c r="M18" t="e">
        <f t="shared" ca="1" si="0"/>
        <v>#NAME?</v>
      </c>
      <c r="N18" t="e">
        <f t="shared" ca="1" si="1"/>
        <v>#NAME?</v>
      </c>
    </row>
    <row r="19" spans="1:14" x14ac:dyDescent="0.25">
      <c r="A19" s="8" t="s">
        <v>7</v>
      </c>
      <c r="B19" s="27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5" t="s">
        <v>6</v>
      </c>
      <c r="B20" s="21"/>
      <c r="C20" s="2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6" t="s">
        <v>5</v>
      </c>
      <c r="B21" s="23"/>
      <c r="C21" s="5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6" t="s">
        <v>4</v>
      </c>
      <c r="B22" s="23">
        <v>-3073</v>
      </c>
      <c r="C22" s="5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4" t="s">
        <v>3</v>
      </c>
      <c r="B23" s="25">
        <f>SUM(B20:B22)</f>
        <v>-3073</v>
      </c>
      <c r="C23" s="16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1"/>
      <c r="B24" s="28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1" t="s">
        <v>2</v>
      </c>
      <c r="B25" s="29">
        <f>B17+B23</f>
        <v>684997</v>
      </c>
      <c r="C25" s="17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3" t="s">
        <v>1</v>
      </c>
      <c r="B26" s="21">
        <v>-102750</v>
      </c>
      <c r="C26" s="2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1" t="s">
        <v>0</v>
      </c>
      <c r="B27" s="30">
        <f>SUM(B25:B26)</f>
        <v>582247</v>
      </c>
      <c r="C27" s="18">
        <f>SUM(C25:C26)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/>
  </sheetData>
  <mergeCells count="1">
    <mergeCell ref="A2:A3"/>
  </mergeCells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Brunilda Bilani</cp:lastModifiedBy>
  <cp:lastPrinted>2024-07-17T10:31:21Z</cp:lastPrinted>
  <dcterms:created xsi:type="dcterms:W3CDTF">2018-06-20T15:30:23Z</dcterms:created>
  <dcterms:modified xsi:type="dcterms:W3CDTF">2024-07-17T11:55:52Z</dcterms:modified>
</cp:coreProperties>
</file>