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192.168.1.49\zyra\BILANCE\BILANCE 2024\BILANCET E MEDHA\AGROROMA\QKB\"/>
    </mc:Choice>
  </mc:AlternateContent>
  <xr:revisionPtr revIDLastSave="0" documentId="13_ncr:1_{B07A0258-8FD6-48AC-9C60-9990792315AF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QYRA E PERFORMANCES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3" l="1"/>
  <c r="B42" i="3"/>
  <c r="B47" i="3" l="1"/>
  <c r="B57" i="3" s="1"/>
  <c r="F42" i="3" l="1"/>
  <c r="F47" i="3" s="1"/>
  <c r="F57" i="3" s="1"/>
  <c r="D42" i="3" l="1"/>
  <c r="D55" i="3"/>
  <c r="D47" i="3" l="1"/>
  <c r="D57" i="3" l="1"/>
</calcChain>
</file>

<file path=xl/sharedStrings.xml><?xml version="1.0" encoding="utf-8"?>
<sst xmlns="http://schemas.openxmlformats.org/spreadsheetml/2006/main" count="68" uniqueCount="62">
  <si>
    <t>Lek</t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</si>
  <si>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</si>
  <si>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</si>
  <si>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</si>
  <si>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</si>
  <si>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</si>
  <si>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</si>
  <si>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</si>
  <si>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</si>
  <si>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</si>
  <si>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</si>
  <si>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</si>
  <si>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</si>
  <si>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</si>
  <si>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</si>
  <si>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</si>
  <si>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</si>
  <si>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</si>
  <si>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</si>
  <si>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</si>
  <si>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</si>
  <si>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</si>
  <si>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</si>
  <si>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</si>
  <si>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</si>
  <si>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</si>
  <si>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</si>
  <si>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</si>
  <si>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</si>
  <si>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</si>
  <si>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</si>
  <si>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</si>
  <si>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</si>
  <si>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</si>
  <si>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</si>
  <si>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</si>
  <si>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</si>
  <si>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</si>
  <si>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</si>
  <si>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</si>
  <si>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</si>
  <si>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</si>
  <si>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</si>
  <si>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</si>
  <si>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</si>
  <si>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</si>
  <si>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</si>
  <si>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</si>
  <si>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</si>
  <si>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</si>
  <si>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</si>
  <si>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</si>
  <si>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</si>
  <si>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</si>
  <si>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</si>
  <si>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</si>
  <si>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</si>
  <si>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Te ardhura nga  interesat dhe te ardhura te tjera financiare*</t>
  </si>
  <si>
    <t>Pasqyrat financiare te vitit 2024</t>
  </si>
  <si>
    <t>AGROROMA 2019 SHPK</t>
  </si>
  <si>
    <t>NIPT L91325001D</t>
  </si>
  <si>
    <t>Pasqyra e Pozicionit Financiar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</si>
</sst>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 * #,##0.00_)_€_ ;_ * \(#,##0.00\)_€_ ;_ * &quot;-&quot;??_)_€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  <xf numFmtId="0" fontId="16" fillId="0" borderId="0"/>
    <xf numFmtId="0" fontId="17" fillId="0" borderId="0"/>
    <xf numFmtId="165" fontId="1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8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horizontal="left" wrapText="1" indent="2"/>
    </xf>
    <xf numFmtId="0" fontId="11" fillId="0" borderId="0" xfId="3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9" fillId="3" borderId="0" xfId="0" applyFont="1" applyFill="1"/>
    <xf numFmtId="0" fontId="5" fillId="4" borderId="0" xfId="0" applyFont="1" applyFill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4" applyFont="1" applyAlignment="1">
      <alignment wrapText="1"/>
    </xf>
    <xf numFmtId="0" fontId="13" fillId="0" borderId="0" xfId="5" applyFont="1" applyAlignment="1">
      <alignment horizontal="center"/>
    </xf>
    <xf numFmtId="0" fontId="9" fillId="4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0" fontId="10" fillId="0" borderId="0" xfId="4" applyFont="1" applyAlignment="1">
      <alignment wrapText="1"/>
    </xf>
    <xf numFmtId="0" fontId="15" fillId="0" borderId="0" xfId="4" applyFont="1" applyAlignment="1">
      <alignment wrapText="1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horizontal="center"/>
    </xf>
    <xf numFmtId="37" fontId="3" fillId="0" borderId="0" xfId="0" applyNumberFormat="1" applyFont="1"/>
    <xf numFmtId="164" fontId="3" fillId="0" borderId="0" xfId="1" applyNumberFormat="1" applyFont="1" applyFill="1" applyBorder="1" applyAlignment="1" applyProtection="1">
      <alignment horizontal="center"/>
    </xf>
    <xf numFmtId="164" fontId="6" fillId="0" borderId="0" xfId="1" applyNumberFormat="1" applyFont="1" applyBorder="1" applyAlignment="1">
      <alignment horizontal="center" vertical="center"/>
    </xf>
    <xf numFmtId="164" fontId="8" fillId="0" borderId="0" xfId="1" applyNumberFormat="1" applyFont="1"/>
    <xf numFmtId="164" fontId="8" fillId="0" borderId="0" xfId="1" applyNumberFormat="1" applyFont="1" applyBorder="1"/>
    <xf numFmtId="164" fontId="8" fillId="0" borderId="0" xfId="1" applyNumberFormat="1" applyFont="1" applyFill="1"/>
    <xf numFmtId="164" fontId="3" fillId="0" borderId="0" xfId="1" applyNumberFormat="1" applyFont="1" applyFill="1" applyBorder="1" applyAlignment="1" applyProtection="1">
      <alignment horizontal="right" wrapText="1"/>
    </xf>
    <xf numFmtId="164" fontId="8" fillId="0" borderId="0" xfId="1" applyNumberFormat="1" applyFont="1" applyBorder="1" applyAlignment="1">
      <alignment horizontal="right"/>
    </xf>
    <xf numFmtId="164" fontId="3" fillId="2" borderId="0" xfId="1" applyNumberFormat="1" applyFont="1" applyFill="1" applyBorder="1" applyAlignment="1" applyProtection="1">
      <alignment horizontal="right" wrapText="1"/>
    </xf>
    <xf numFmtId="164" fontId="8" fillId="0" borderId="0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8" fillId="0" borderId="2" xfId="1" applyNumberFormat="1" applyFont="1" applyBorder="1" applyAlignment="1">
      <alignment horizontal="right"/>
    </xf>
    <xf numFmtId="164" fontId="10" fillId="0" borderId="0" xfId="1" applyNumberFormat="1" applyFont="1" applyFill="1" applyBorder="1" applyAlignment="1" applyProtection="1">
      <alignment horizontal="right" wrapText="1"/>
    </xf>
    <xf numFmtId="164" fontId="10" fillId="2" borderId="0" xfId="1" applyNumberFormat="1" applyFont="1" applyFill="1" applyBorder="1" applyAlignment="1" applyProtection="1">
      <alignment horizontal="right" wrapText="1"/>
    </xf>
    <xf numFmtId="164" fontId="6" fillId="0" borderId="1" xfId="1" applyNumberFormat="1" applyFont="1" applyBorder="1" applyAlignment="1">
      <alignment horizontal="right" vertical="center"/>
    </xf>
    <xf numFmtId="164" fontId="8" fillId="0" borderId="0" xfId="1" applyNumberFormat="1" applyFont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4" fontId="13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/>
    </xf>
    <xf numFmtId="164" fontId="2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Alignment="1">
      <alignment horizontal="right"/>
    </xf>
    <xf numFmtId="164" fontId="13" fillId="0" borderId="0" xfId="1" applyNumberFormat="1" applyFont="1" applyFill="1" applyAlignment="1">
      <alignment horizontal="center" vertical="center"/>
    </xf>
    <xf numFmtId="164" fontId="11" fillId="0" borderId="0" xfId="1" applyNumberFormat="1" applyFont="1" applyFill="1" applyAlignment="1">
      <alignment horizontal="center"/>
    </xf>
  </cellXfs>
  <cellStyles count="7">
    <cellStyle name="Comma" xfId="1" builtinId="3"/>
    <cellStyle name="Comma 482 2" xfId="6" xr:uid="{00000000-0005-0000-0000-000001000000}"/>
    <cellStyle name="Normal" xfId="0" builtinId="0"/>
    <cellStyle name="Normal 21 2" xfId="4" xr:uid="{00000000-0005-0000-0000-000003000000}"/>
    <cellStyle name="Normal 3" xfId="2" xr:uid="{00000000-0005-0000-0000-000004000000}"/>
    <cellStyle name="Normal_Albania_-__Income_Statement_September_2009" xfId="5" xr:uid="{00000000-0005-0000-0000-000005000000}"/>
    <cellStyle name="Normal_SHEET" xfId="3" xr:uid="{00000000-0005-0000-0000-000007000000}"/>
  </cellStyles>
  <dxfs count="0"/>
  <tableStyles count="0" defaultTableStyle="TableStyleMedium2" defaultPivotStyle="PivotStyleLight16"/>
  <colors>
    <mruColors>
      <color rgb="FFF6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5"/>
  <sheetViews>
    <sheetView tabSelected="1" topLeftCell="A22" zoomScaleNormal="100" workbookViewId="0">
      <selection activeCell="B31" sqref="B1:D1048576"/>
    </sheetView>
  </sheetViews>
  <sheetFormatPr defaultRowHeight="15" x14ac:dyDescent="0.25"/>
  <cols>
    <col min="1" max="1" width="92.85546875" style="3" customWidth="1"/>
    <col min="2" max="2" width="15.7109375" style="25" customWidth="1"/>
    <col min="3" max="3" width="2.7109375" style="25" customWidth="1"/>
    <col min="4" max="4" width="19.28515625" style="25" customWidth="1"/>
    <col min="5" max="5" width="2.7109375" style="25" customWidth="1"/>
    <col min="6" max="6" width="15.7109375" style="25" hidden="1" customWidth="1"/>
    <col min="7" max="7" width="15.7109375" style="25" customWidth="1"/>
    <col min="8" max="8" width="22" style="2" customWidth="1"/>
    <col min="9" max="10" width="11" style="3" bestFit="1" customWidth="1"/>
    <col min="11" max="11" width="9.5703125" style="3" bestFit="1" customWidth="1"/>
    <col min="12" max="16384" width="9.140625" style="3"/>
  </cols>
  <sheetData>
    <row r="1" spans="1:8" x14ac:dyDescent="0.25">
      <c r="A1" s="1" t="s">
        <v>58</v>
      </c>
    </row>
    <row r="2" spans="1:8" x14ac:dyDescent="0.25">
      <c r="A2" s="4" t="s">
        <v>59</v>
      </c>
    </row>
    <row r="3" spans="1:8" x14ac:dyDescent="0.25">
      <c r="A3" s="4" t="s">
        <v>60</v>
      </c>
    </row>
    <row r="4" spans="1:8" x14ac:dyDescent="0.25">
      <c r="A4" s="4" t="s">
        <v>0</v>
      </c>
    </row>
    <row r="5" spans="1:8" x14ac:dyDescent="0.25">
      <c r="A5" s="1" t="s">
        <v>61</v>
      </c>
      <c r="B5" s="17"/>
      <c r="C5" s="17"/>
      <c r="D5" s="17"/>
      <c r="E5" s="17"/>
      <c r="F5" s="17"/>
      <c r="G5" s="17"/>
      <c r="H5" s="3"/>
    </row>
    <row r="6" spans="1:8" x14ac:dyDescent="0.25">
      <c r="A6" s="5"/>
      <c r="B6" s="26" t="s">
        <v>1</v>
      </c>
      <c r="C6" s="26"/>
      <c r="D6" s="26" t="s">
        <v>1</v>
      </c>
      <c r="E6" s="26"/>
      <c r="F6" s="26" t="s">
        <v>1</v>
      </c>
      <c r="G6" s="46"/>
      <c r="H6" s="3"/>
    </row>
    <row r="7" spans="1:8" x14ac:dyDescent="0.25">
      <c r="A7" s="5"/>
      <c r="B7" s="26" t="s">
        <v>2</v>
      </c>
      <c r="C7" s="26"/>
      <c r="D7" s="26" t="s">
        <v>3</v>
      </c>
      <c r="E7" s="26"/>
      <c r="F7" s="26" t="s">
        <v>3</v>
      </c>
      <c r="G7" s="46"/>
      <c r="H7" s="3"/>
    </row>
    <row r="8" spans="1:8" x14ac:dyDescent="0.25">
      <c r="A8" s="9"/>
      <c r="B8" s="27"/>
      <c r="C8" s="28"/>
      <c r="D8" s="27"/>
      <c r="E8" s="28"/>
      <c r="F8" s="27"/>
      <c r="G8" s="29"/>
      <c r="H8" s="3"/>
    </row>
    <row r="9" spans="1:8" x14ac:dyDescent="0.25">
      <c r="A9" s="6" t="s">
        <v>4</v>
      </c>
      <c r="B9" s="30"/>
      <c r="C9" s="31"/>
      <c r="D9" s="30"/>
      <c r="E9" s="31"/>
      <c r="F9" s="30"/>
      <c r="G9" s="30"/>
      <c r="H9" s="10" t="s">
        <v>5</v>
      </c>
    </row>
    <row r="10" spans="1:8" x14ac:dyDescent="0.25">
      <c r="A10" s="7" t="s">
        <v>6</v>
      </c>
      <c r="B10" s="32"/>
      <c r="C10" s="31"/>
      <c r="D10" s="32"/>
      <c r="E10" s="31"/>
      <c r="F10" s="32"/>
      <c r="G10" s="30"/>
      <c r="H10" s="11" t="s">
        <v>7</v>
      </c>
    </row>
    <row r="11" spans="1:8" x14ac:dyDescent="0.25">
      <c r="A11" s="7" t="s">
        <v>8</v>
      </c>
      <c r="B11" s="32"/>
      <c r="C11" s="31"/>
      <c r="D11" s="32"/>
      <c r="E11" s="31"/>
      <c r="F11" s="32"/>
      <c r="G11" s="30"/>
      <c r="H11" s="11" t="s">
        <v>9</v>
      </c>
    </row>
    <row r="12" spans="1:8" x14ac:dyDescent="0.25">
      <c r="A12" s="7" t="s">
        <v>10</v>
      </c>
      <c r="B12" s="32"/>
      <c r="C12" s="31"/>
      <c r="D12" s="32"/>
      <c r="E12" s="31"/>
      <c r="F12" s="32"/>
      <c r="G12" s="30"/>
      <c r="H12" s="11" t="s">
        <v>9</v>
      </c>
    </row>
    <row r="13" spans="1:8" x14ac:dyDescent="0.25">
      <c r="A13" s="7" t="s">
        <v>11</v>
      </c>
      <c r="B13" s="32"/>
      <c r="C13" s="31"/>
      <c r="D13" s="32"/>
      <c r="E13" s="31"/>
      <c r="F13" s="32"/>
      <c r="G13" s="30"/>
      <c r="H13" s="11" t="s">
        <v>9</v>
      </c>
    </row>
    <row r="14" spans="1:8" x14ac:dyDescent="0.25">
      <c r="A14" s="7" t="s">
        <v>12</v>
      </c>
      <c r="B14" s="32"/>
      <c r="C14" s="31"/>
      <c r="D14" s="32"/>
      <c r="E14" s="31"/>
      <c r="F14" s="32"/>
      <c r="G14" s="30"/>
      <c r="H14" s="11" t="s">
        <v>13</v>
      </c>
    </row>
    <row r="15" spans="1:8" x14ac:dyDescent="0.25">
      <c r="A15" s="6" t="s">
        <v>14</v>
      </c>
      <c r="B15" s="32"/>
      <c r="C15" s="31"/>
      <c r="D15" s="32"/>
      <c r="E15" s="31"/>
      <c r="F15" s="32"/>
      <c r="G15" s="30"/>
      <c r="H15" s="3"/>
    </row>
    <row r="16" spans="1:8" x14ac:dyDescent="0.25">
      <c r="A16" s="6" t="s">
        <v>15</v>
      </c>
      <c r="B16" s="32"/>
      <c r="C16" s="31"/>
      <c r="D16" s="32"/>
      <c r="E16" s="31"/>
      <c r="F16" s="32"/>
      <c r="G16" s="30"/>
      <c r="H16" s="3"/>
    </row>
    <row r="17" spans="1:8" x14ac:dyDescent="0.25">
      <c r="A17" s="6" t="s">
        <v>16</v>
      </c>
      <c r="B17" s="32"/>
      <c r="C17" s="31"/>
      <c r="D17" s="32">
        <v>10868000</v>
      </c>
      <c r="E17" s="31"/>
      <c r="F17" s="32">
        <v>7622635</v>
      </c>
      <c r="G17" s="30"/>
      <c r="H17" s="3"/>
    </row>
    <row r="18" spans="1:8" x14ac:dyDescent="0.25">
      <c r="A18" s="6" t="s">
        <v>17</v>
      </c>
      <c r="B18" s="30"/>
      <c r="C18" s="31"/>
      <c r="D18" s="30"/>
      <c r="E18" s="31"/>
      <c r="F18" s="30"/>
      <c r="G18" s="30"/>
      <c r="H18" s="3"/>
    </row>
    <row r="19" spans="1:8" x14ac:dyDescent="0.25">
      <c r="A19" s="7" t="s">
        <v>17</v>
      </c>
      <c r="B19" s="32">
        <v>-122074</v>
      </c>
      <c r="C19" s="31"/>
      <c r="D19" s="32">
        <v>0</v>
      </c>
      <c r="E19" s="31"/>
      <c r="F19" s="32"/>
      <c r="G19" s="30"/>
      <c r="H19" s="3"/>
    </row>
    <row r="20" spans="1:8" x14ac:dyDescent="0.25">
      <c r="A20" s="7" t="s">
        <v>18</v>
      </c>
      <c r="B20" s="32"/>
      <c r="C20" s="31"/>
      <c r="D20" s="32"/>
      <c r="E20" s="31"/>
      <c r="F20" s="32"/>
      <c r="G20" s="30"/>
      <c r="H20" s="3"/>
    </row>
    <row r="21" spans="1:8" x14ac:dyDescent="0.25">
      <c r="A21" s="6" t="s">
        <v>19</v>
      </c>
      <c r="B21" s="30"/>
      <c r="C21" s="31"/>
      <c r="D21" s="30"/>
      <c r="E21" s="31"/>
      <c r="F21" s="30"/>
      <c r="G21" s="30"/>
      <c r="H21" s="3"/>
    </row>
    <row r="22" spans="1:8" x14ac:dyDescent="0.25">
      <c r="A22" s="7" t="s">
        <v>20</v>
      </c>
      <c r="B22" s="32">
        <v>-1477448</v>
      </c>
      <c r="C22" s="31"/>
      <c r="D22" s="32">
        <v>-2009883</v>
      </c>
      <c r="E22" s="31"/>
      <c r="F22" s="32">
        <v>-386000</v>
      </c>
      <c r="G22" s="30"/>
      <c r="H22" s="3"/>
    </row>
    <row r="23" spans="1:8" x14ac:dyDescent="0.25">
      <c r="A23" s="7" t="s">
        <v>21</v>
      </c>
      <c r="B23" s="32">
        <v>-526111</v>
      </c>
      <c r="C23" s="31"/>
      <c r="D23" s="32">
        <v>-335655</v>
      </c>
      <c r="E23" s="31"/>
      <c r="F23" s="32">
        <v>-64462</v>
      </c>
      <c r="G23" s="30"/>
      <c r="H23" s="3"/>
    </row>
    <row r="24" spans="1:8" x14ac:dyDescent="0.25">
      <c r="A24" s="7" t="s">
        <v>22</v>
      </c>
      <c r="B24" s="32"/>
      <c r="C24" s="31"/>
      <c r="D24" s="32"/>
      <c r="E24" s="31"/>
      <c r="F24" s="32"/>
      <c r="G24" s="30"/>
      <c r="H24" s="3"/>
    </row>
    <row r="25" spans="1:8" x14ac:dyDescent="0.25">
      <c r="A25" s="6" t="s">
        <v>23</v>
      </c>
      <c r="B25" s="32"/>
      <c r="C25" s="31"/>
      <c r="D25" s="32"/>
      <c r="E25" s="31"/>
      <c r="F25" s="32"/>
      <c r="G25" s="30"/>
      <c r="H25" s="3"/>
    </row>
    <row r="26" spans="1:8" x14ac:dyDescent="0.25">
      <c r="A26" s="6" t="s">
        <v>24</v>
      </c>
      <c r="B26" s="32"/>
      <c r="C26" s="31"/>
      <c r="D26" s="32">
        <v>-1872000</v>
      </c>
      <c r="E26" s="31"/>
      <c r="F26" s="32"/>
      <c r="G26" s="30"/>
      <c r="H26" s="3"/>
    </row>
    <row r="27" spans="1:8" x14ac:dyDescent="0.25">
      <c r="A27" s="6" t="s">
        <v>25</v>
      </c>
      <c r="B27" s="32">
        <v>-1143598</v>
      </c>
      <c r="C27" s="31"/>
      <c r="D27" s="32">
        <v>-18335749</v>
      </c>
      <c r="E27" s="31"/>
      <c r="F27" s="32">
        <v>-6235050</v>
      </c>
      <c r="G27" s="30"/>
      <c r="H27" s="3"/>
    </row>
    <row r="28" spans="1:8" x14ac:dyDescent="0.25">
      <c r="A28" s="6" t="s">
        <v>26</v>
      </c>
      <c r="B28" s="30"/>
      <c r="C28" s="31"/>
      <c r="D28" s="30"/>
      <c r="E28" s="31"/>
      <c r="F28" s="30"/>
      <c r="G28" s="30"/>
      <c r="H28" s="3"/>
    </row>
    <row r="29" spans="1:8" x14ac:dyDescent="0.25">
      <c r="A29" s="7" t="s">
        <v>57</v>
      </c>
      <c r="B29" s="32">
        <v>3351810</v>
      </c>
      <c r="C29" s="31"/>
      <c r="D29" s="32">
        <v>13206370</v>
      </c>
      <c r="E29" s="31"/>
      <c r="F29" s="32">
        <v>3317259</v>
      </c>
      <c r="G29" s="30"/>
      <c r="H29" s="3"/>
    </row>
    <row r="30" spans="1:8" x14ac:dyDescent="0.25">
      <c r="A30" s="7" t="s">
        <v>27</v>
      </c>
      <c r="B30" s="32"/>
      <c r="C30" s="31"/>
      <c r="D30" s="32"/>
      <c r="E30" s="31"/>
      <c r="F30" s="32"/>
      <c r="G30" s="30"/>
      <c r="H30" s="24"/>
    </row>
    <row r="31" spans="1:8" ht="30" x14ac:dyDescent="0.25">
      <c r="A31" s="7" t="s">
        <v>28</v>
      </c>
      <c r="B31" s="32"/>
      <c r="C31" s="31"/>
      <c r="D31" s="32"/>
      <c r="E31" s="31"/>
      <c r="F31" s="32"/>
      <c r="G31" s="30"/>
      <c r="H31" s="3"/>
    </row>
    <row r="32" spans="1:8" ht="30" x14ac:dyDescent="0.25">
      <c r="A32" s="7" t="s">
        <v>29</v>
      </c>
      <c r="B32" s="32"/>
      <c r="C32" s="31"/>
      <c r="D32" s="32"/>
      <c r="E32" s="31"/>
      <c r="F32" s="32"/>
      <c r="G32" s="30"/>
      <c r="H32" s="3"/>
    </row>
    <row r="33" spans="1:8" ht="30" x14ac:dyDescent="0.25">
      <c r="A33" s="7" t="s">
        <v>30</v>
      </c>
      <c r="B33" s="32"/>
      <c r="C33" s="31"/>
      <c r="D33" s="32"/>
      <c r="E33" s="31"/>
      <c r="F33" s="32"/>
      <c r="G33" s="30"/>
      <c r="H33" s="3"/>
    </row>
    <row r="34" spans="1:8" ht="30" x14ac:dyDescent="0.25">
      <c r="A34" s="7" t="s">
        <v>31</v>
      </c>
      <c r="B34" s="32"/>
      <c r="C34" s="31"/>
      <c r="D34" s="32"/>
      <c r="E34" s="31"/>
      <c r="F34" s="32"/>
      <c r="G34" s="30"/>
      <c r="H34" s="3"/>
    </row>
    <row r="35" spans="1:8" x14ac:dyDescent="0.25">
      <c r="A35" s="6" t="s">
        <v>32</v>
      </c>
      <c r="B35" s="32"/>
      <c r="C35" s="31"/>
      <c r="D35" s="32"/>
      <c r="E35" s="31"/>
      <c r="F35" s="32"/>
      <c r="G35" s="30"/>
      <c r="H35" s="3"/>
    </row>
    <row r="36" spans="1:8" x14ac:dyDescent="0.25">
      <c r="A36" s="6" t="s">
        <v>33</v>
      </c>
      <c r="B36" s="30"/>
      <c r="C36" s="33"/>
      <c r="D36" s="30"/>
      <c r="E36" s="33"/>
      <c r="F36" s="30"/>
      <c r="G36" s="30"/>
      <c r="H36" s="3"/>
    </row>
    <row r="37" spans="1:8" x14ac:dyDescent="0.25">
      <c r="A37" s="7" t="s">
        <v>34</v>
      </c>
      <c r="B37" s="32"/>
      <c r="C37" s="31"/>
      <c r="D37" s="32"/>
      <c r="E37" s="31"/>
      <c r="F37" s="32"/>
      <c r="G37" s="30"/>
      <c r="H37" s="3"/>
    </row>
    <row r="38" spans="1:8" ht="30" x14ac:dyDescent="0.25">
      <c r="A38" s="7" t="s">
        <v>35</v>
      </c>
      <c r="B38" s="32"/>
      <c r="C38" s="31"/>
      <c r="D38" s="32"/>
      <c r="E38" s="31"/>
      <c r="F38" s="32"/>
      <c r="G38" s="30"/>
      <c r="H38" s="3"/>
    </row>
    <row r="39" spans="1:8" x14ac:dyDescent="0.25">
      <c r="A39" s="7" t="s">
        <v>36</v>
      </c>
      <c r="B39" s="32">
        <v>-19</v>
      </c>
      <c r="C39" s="31"/>
      <c r="D39" s="32">
        <v>-842160</v>
      </c>
      <c r="E39" s="31"/>
      <c r="F39" s="32">
        <v>-2679417</v>
      </c>
      <c r="G39" s="30"/>
      <c r="H39" s="3"/>
    </row>
    <row r="40" spans="1:8" x14ac:dyDescent="0.25">
      <c r="A40" s="6" t="s">
        <v>37</v>
      </c>
      <c r="B40" s="32"/>
      <c r="C40" s="31"/>
      <c r="D40" s="32"/>
      <c r="E40" s="31"/>
      <c r="F40" s="32"/>
      <c r="G40" s="30"/>
      <c r="H40" s="3"/>
    </row>
    <row r="41" spans="1:8" x14ac:dyDescent="0.25">
      <c r="A41" s="12" t="s">
        <v>38</v>
      </c>
      <c r="B41" s="32"/>
      <c r="C41" s="31"/>
      <c r="D41" s="32"/>
      <c r="E41" s="31"/>
      <c r="F41" s="32"/>
      <c r="G41" s="30"/>
      <c r="H41" s="3"/>
    </row>
    <row r="42" spans="1:8" x14ac:dyDescent="0.25">
      <c r="A42" s="6" t="s">
        <v>39</v>
      </c>
      <c r="B42" s="34">
        <f>SUM(B9:B41)</f>
        <v>82560</v>
      </c>
      <c r="C42" s="34"/>
      <c r="D42" s="34">
        <f>SUM(D9:D41)</f>
        <v>678923</v>
      </c>
      <c r="E42" s="34"/>
      <c r="F42" s="34">
        <f>SUM(F9:F41)</f>
        <v>1574965</v>
      </c>
      <c r="G42" s="45"/>
      <c r="H42" s="3"/>
    </row>
    <row r="43" spans="1:8" x14ac:dyDescent="0.25">
      <c r="A43" s="6" t="s">
        <v>40</v>
      </c>
      <c r="B43" s="35"/>
      <c r="C43" s="35"/>
      <c r="D43" s="35"/>
      <c r="E43" s="35"/>
      <c r="F43" s="35"/>
      <c r="G43" s="45"/>
      <c r="H43" s="3"/>
    </row>
    <row r="44" spans="1:8" x14ac:dyDescent="0.25">
      <c r="A44" s="7" t="s">
        <v>41</v>
      </c>
      <c r="B44" s="32"/>
      <c r="C44" s="31"/>
      <c r="D44" s="32">
        <v>-301957</v>
      </c>
      <c r="E44" s="31"/>
      <c r="F44" s="32"/>
      <c r="G44" s="30"/>
      <c r="H44" s="24"/>
    </row>
    <row r="45" spans="1:8" x14ac:dyDescent="0.25">
      <c r="A45" s="7" t="s">
        <v>42</v>
      </c>
      <c r="B45" s="32"/>
      <c r="C45" s="31"/>
      <c r="D45" s="32"/>
      <c r="E45" s="31"/>
      <c r="F45" s="32"/>
      <c r="G45" s="30"/>
      <c r="H45" s="3"/>
    </row>
    <row r="46" spans="1:8" x14ac:dyDescent="0.25">
      <c r="A46" s="7" t="s">
        <v>43</v>
      </c>
      <c r="B46" s="32"/>
      <c r="C46" s="31"/>
      <c r="D46" s="32"/>
      <c r="E46" s="31"/>
      <c r="F46" s="32"/>
      <c r="G46" s="30"/>
      <c r="H46" s="3"/>
    </row>
    <row r="47" spans="1:8" x14ac:dyDescent="0.25">
      <c r="A47" s="6" t="s">
        <v>44</v>
      </c>
      <c r="B47" s="36">
        <f>SUM(B42:B46)</f>
        <v>82560</v>
      </c>
      <c r="C47" s="36"/>
      <c r="D47" s="36">
        <f>SUM(D42:D46)</f>
        <v>376966</v>
      </c>
      <c r="E47" s="36"/>
      <c r="F47" s="36">
        <f t="shared" ref="F47" si="0">SUM(F42:F46)</f>
        <v>1574965</v>
      </c>
      <c r="G47" s="45"/>
      <c r="H47" s="3"/>
    </row>
    <row r="48" spans="1:8" ht="15.75" thickBot="1" x14ac:dyDescent="0.3">
      <c r="A48" s="13"/>
      <c r="B48" s="37"/>
      <c r="C48" s="37"/>
      <c r="D48" s="37"/>
      <c r="E48" s="37"/>
      <c r="F48" s="37"/>
      <c r="G48" s="33"/>
      <c r="H48" s="3"/>
    </row>
    <row r="49" spans="1:8" ht="15.75" thickTop="1" x14ac:dyDescent="0.25">
      <c r="A49" s="14" t="s">
        <v>45</v>
      </c>
      <c r="B49" s="38"/>
      <c r="C49" s="38"/>
      <c r="D49" s="38"/>
      <c r="E49" s="38"/>
      <c r="F49" s="38"/>
      <c r="G49" s="38"/>
      <c r="H49" s="3"/>
    </row>
    <row r="50" spans="1:8" x14ac:dyDescent="0.25">
      <c r="A50" s="7" t="s">
        <v>46</v>
      </c>
      <c r="B50" s="39"/>
      <c r="C50" s="38"/>
      <c r="D50" s="39"/>
      <c r="E50" s="38"/>
      <c r="F50" s="39"/>
      <c r="G50" s="38"/>
      <c r="H50" s="3"/>
    </row>
    <row r="51" spans="1:8" x14ac:dyDescent="0.25">
      <c r="A51" s="7" t="s">
        <v>47</v>
      </c>
      <c r="B51" s="39"/>
      <c r="C51" s="38"/>
      <c r="D51" s="39"/>
      <c r="E51" s="38"/>
      <c r="F51" s="39"/>
      <c r="G51" s="38"/>
      <c r="H51" s="3"/>
    </row>
    <row r="52" spans="1:8" x14ac:dyDescent="0.25">
      <c r="A52" s="7" t="s">
        <v>48</v>
      </c>
      <c r="B52" s="39"/>
      <c r="C52" s="38"/>
      <c r="D52" s="39"/>
      <c r="E52" s="38"/>
      <c r="F52" s="39"/>
      <c r="G52" s="38"/>
      <c r="H52" s="3"/>
    </row>
    <row r="53" spans="1:8" x14ac:dyDescent="0.25">
      <c r="A53" s="7" t="s">
        <v>49</v>
      </c>
      <c r="B53" s="39"/>
      <c r="C53" s="38"/>
      <c r="D53" s="39"/>
      <c r="E53" s="38"/>
      <c r="F53" s="39"/>
      <c r="G53" s="38"/>
      <c r="H53" s="15"/>
    </row>
    <row r="54" spans="1:8" x14ac:dyDescent="0.25">
      <c r="A54" s="16" t="s">
        <v>50</v>
      </c>
      <c r="B54" s="39"/>
      <c r="C54" s="38"/>
      <c r="D54" s="39"/>
      <c r="E54" s="38"/>
      <c r="F54" s="39"/>
      <c r="G54" s="38"/>
      <c r="H54" s="15"/>
    </row>
    <row r="55" spans="1:8" x14ac:dyDescent="0.25">
      <c r="A55" s="14" t="s">
        <v>51</v>
      </c>
      <c r="B55" s="40">
        <f>SUM(B50:B54)</f>
        <v>0</v>
      </c>
      <c r="C55" s="40"/>
      <c r="D55" s="40">
        <f>SUM(D50:D54)</f>
        <v>0</v>
      </c>
      <c r="E55" s="40"/>
      <c r="F55" s="40">
        <v>0</v>
      </c>
      <c r="G55" s="47"/>
      <c r="H55" s="15"/>
    </row>
    <row r="56" spans="1:8" x14ac:dyDescent="0.25">
      <c r="A56" s="18"/>
      <c r="B56" s="41"/>
      <c r="C56" s="31"/>
      <c r="D56" s="41"/>
      <c r="E56" s="31"/>
      <c r="F56" s="41"/>
      <c r="G56" s="48"/>
      <c r="H56" s="15"/>
    </row>
    <row r="57" spans="1:8" ht="15.75" thickBot="1" x14ac:dyDescent="0.3">
      <c r="A57" s="14" t="s">
        <v>52</v>
      </c>
      <c r="B57" s="42">
        <f>B47+B55</f>
        <v>82560</v>
      </c>
      <c r="C57" s="42"/>
      <c r="D57" s="42">
        <f>D47+D55</f>
        <v>376966</v>
      </c>
      <c r="E57" s="42"/>
      <c r="F57" s="42">
        <f t="shared" ref="F57" si="1">F47+F55</f>
        <v>1574965</v>
      </c>
      <c r="G57" s="45"/>
      <c r="H57" s="15"/>
    </row>
    <row r="58" spans="1:8" ht="15.75" thickTop="1" x14ac:dyDescent="0.25">
      <c r="A58" s="18"/>
      <c r="B58" s="41"/>
      <c r="C58" s="31"/>
      <c r="D58" s="41"/>
      <c r="E58" s="31"/>
      <c r="F58" s="41"/>
      <c r="G58" s="48"/>
      <c r="H58" s="15"/>
    </row>
    <row r="59" spans="1:8" x14ac:dyDescent="0.25">
      <c r="A59" s="19" t="s">
        <v>53</v>
      </c>
      <c r="B59" s="41"/>
      <c r="C59" s="31"/>
      <c r="D59" s="41"/>
      <c r="E59" s="31"/>
      <c r="F59" s="41"/>
      <c r="G59" s="48"/>
      <c r="H59" s="20"/>
    </row>
    <row r="60" spans="1:8" x14ac:dyDescent="0.25">
      <c r="A60" s="18" t="s">
        <v>54</v>
      </c>
      <c r="B60" s="32"/>
      <c r="C60" s="30"/>
      <c r="D60" s="32"/>
      <c r="E60" s="30"/>
      <c r="F60" s="32"/>
      <c r="G60" s="30"/>
      <c r="H60" s="20"/>
    </row>
    <row r="61" spans="1:8" x14ac:dyDescent="0.25">
      <c r="A61" s="18" t="s">
        <v>55</v>
      </c>
      <c r="B61" s="32"/>
      <c r="C61" s="30"/>
      <c r="D61" s="32"/>
      <c r="E61" s="30"/>
      <c r="F61" s="32"/>
      <c r="G61" s="30"/>
      <c r="H61" s="20"/>
    </row>
    <row r="62" spans="1:8" x14ac:dyDescent="0.25">
      <c r="A62" s="21"/>
      <c r="B62" s="43"/>
      <c r="C62" s="43"/>
      <c r="D62" s="43"/>
      <c r="E62" s="43"/>
      <c r="F62" s="43"/>
      <c r="G62" s="49"/>
      <c r="H62" s="20"/>
    </row>
    <row r="63" spans="1:8" x14ac:dyDescent="0.25">
      <c r="A63" s="21"/>
      <c r="B63" s="43"/>
      <c r="C63" s="43"/>
      <c r="D63" s="43"/>
      <c r="E63" s="43"/>
      <c r="F63" s="43"/>
      <c r="G63" s="49"/>
      <c r="H63" s="20"/>
    </row>
    <row r="64" spans="1:8" x14ac:dyDescent="0.25">
      <c r="A64" s="8" t="s">
        <v>56</v>
      </c>
      <c r="B64" s="43"/>
      <c r="C64" s="43"/>
      <c r="D64" s="43"/>
      <c r="E64" s="43"/>
      <c r="F64" s="43"/>
      <c r="G64" s="49"/>
      <c r="H64" s="20"/>
    </row>
    <row r="65" spans="1:8" x14ac:dyDescent="0.25">
      <c r="A65" s="22"/>
      <c r="B65" s="44"/>
      <c r="C65" s="44"/>
      <c r="D65" s="44"/>
      <c r="E65" s="44"/>
      <c r="F65" s="44"/>
      <c r="G65" s="50"/>
      <c r="H65" s="23"/>
    </row>
  </sheetData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PASQYRA E PERFORMANCES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2025-04-18T08:30:15Z</cp:lastPrinted>
  <dcterms:created xsi:type="dcterms:W3CDTF">2020-04-03T07:34:14Z</dcterms:created>
  <dcterms:modified xsi:type="dcterms:W3CDTF">2025-07-04T09:51:07Z</dcterms:modified>
</cp:coreProperties>
</file>