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- PAGA 2024\CFO 2024\0-BILANCI 2024\AUDIT\FORMAT QKB\"/>
    </mc:Choice>
  </mc:AlternateContent>
  <xr:revisionPtr revIDLastSave="0" documentId="13_ncr:1_{A10458E2-7AFB-4853-8DE6-3FD832B12447}" xr6:coauthVersionLast="47" xr6:coauthVersionMax="47" xr10:uidLastSave="{00000000-0000-0000-0000-000000000000}"/>
  <bookViews>
    <workbookView xWindow="11535" yWindow="105" windowWidth="16590" windowHeight="1308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<sst xmlns="http://schemas.openxmlformats.org/spreadsheetml/2006/main" count="418" uniqueCount="270">
  <si>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</si>
  <si>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</si>
  <si>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</si>
  <si>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</si>
  <si>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</si>
  <si>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</si>
  <si>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</si>
  <si>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</si>
  <si>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</si>
  <si>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</si>
  <si>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</si>
  <si>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</si>
  <si>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</si>
  <si>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</si>
  <si>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</si>
  <si>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</si>
  <si>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</si>
  <si>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</si>
  <si>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</si>
  <si>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</si>
  <si>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</si>
  <si>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</si>
  <si>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</si>
  <si>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</si>
  <si>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</si>
  <si>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</si>
  <si>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</si>
  <si>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</si>
  <si>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</si>
  <si>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</si>
  <si>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</si>
  <si>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</si>
  <si>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</si>
  <si>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</si>
  <si>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</si>
  <si>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</si>
  <si>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</si>
  <si>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</si>
  <si>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</si>
  <si>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</si>
  <si>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</si>
  <si>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</si>
  <si>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</si>
  <si>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</si>
  <si>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</si>
  <si>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</si>
  <si>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</si>
  <si>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</si>
  <si>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</si>
  <si>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</si>
  <si>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</si>
  <si>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</si>
  <si>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</si>
  <si>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</si>
  <si>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</si>
  <si>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</si>
  <si>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</si>
  <si>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</si>
  <si>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</si>
  <si>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</si>
  <si>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</si>
  <si>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</si>
  <si>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</si>
  <si>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</si>
  <si>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</si>
  <si>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</si>
  <si>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</si>
  <si>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</si>
  <si>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</si>
  <si>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</si>
  <si>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</si>
  <si>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</si>
  <si>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</si>
  <si>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</si>
  <si>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</si>
  <si>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</si>
  <si>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</si>
  <si>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</si>
  <si>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</si>
  <si>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</si>
  <si>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</si>
  <si>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</si>
  <si>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</si>
  <si>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</si>
  <si>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</si>
  <si>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</si>
  <si>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</si>
  <si>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</si>
  <si>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</si>
  <si>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</si>
  <si>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</si>
  <si>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</si>
  <si>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</si>
  <si>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</si>
  <si>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</si>
  <si>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</si>
  <si>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</si>
  <si>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</si>
  <si>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</si>
  <si>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</si>
  <si>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</si>
  <si>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</si>
  <si>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</si>
  <si>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</si>
  <si>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</si>
  <si>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</si>
  <si>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</si>
  <si>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</si>
  <si>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</si>
  <si>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</si>
  <si>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</si>
  <si>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</si>
  <si>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</si>
  <si>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</si>
  <si>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</si>
  <si>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</si>
  <si>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</si>
  <si>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</si>
  <si>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</si>
  <si>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</si>
  <si>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</si>
  <si>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</si>
  <si>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</si>
  <si>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</si>
  <si>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</si>
  <si>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</si>
  <si>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</si>
  <si>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</si>
  <si>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</si>
  <si>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</si>
  <si>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</si>
  <si>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</si>
  <si>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</si>
  <si>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</si>
  <si>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</si>
  <si>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</si>
  <si>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</si>
  <si>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</si>
  <si>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</si>
  <si>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</si>
  <si>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</si>
  <si>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</si>
  <si>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</si>
  <si>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</si>
  <si>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</si>
  <si>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</si>
  <si>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</si>
  <si>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</si>
  <si>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</si>
  <si>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</si>
  <si>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</si>
  <si>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</si>
  <si>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</si>
  <si>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</si>
  <si>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</si>
  <si>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</si>
  <si>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</si>
  <si>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</si>
  <si>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</si>
  <si>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</si>
  <si>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</si>
  <si>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</si>
  <si>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</si>
  <si>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</si>
  <si>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</si>
  <si>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</si>
  <si>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</si>
  <si>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</si>
  <si>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</si>
  <si>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</si>
  <si>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</si>
  <si>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</si>
  <si>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</si>
  <si>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</si>
  <si>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</si>
  <si>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</si>
  <si>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</si>
  <si>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</si>
  <si>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</si>
  <si>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</si>
  <si>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</si>
  <si>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</si>
  <si>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</si>
  <si>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</si>
  <si>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</si>
  <si>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</si>
  <si>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</si>
  <si>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</si>
  <si>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</si>
  <si>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</si>
  <si>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</si>
  <si>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</si>
  <si>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</si>
  <si>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</si>
  <si>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</si>
  <si>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</si>
  <si>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</si>
  <si>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</si>
  <si>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</si>
  <si>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</si>
  <si>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</si>
  <si>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</si>
  <si>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</si>
  <si>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</si>
  <si>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</si>
  <si>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</si>
  <si>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</si>
  <si>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</si>
  <si>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</si>
  <si>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</si>
  <si>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</si>
  <si>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</si>
  <si>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</si>
  <si>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</si>
  <si>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</si>
  <si>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</si>
  <si>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</si>
  <si>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</si>
  <si>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</si>
  <si>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</si>
  <si>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</si>
  <si>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</si>
  <si>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</si>
  <si>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</si>
  <si>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</si>
  <si>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</si>
  <si>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</si>
  <si>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</si>
  <si>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</si>
  <si>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</si>
  <si>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</si>
  <si>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</si>
  <si>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</si>
  <si>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</si>
  <si>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</si>
  <si>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</si>
  <si>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</si>
  <si>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</si>
  <si>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</si>
  <si>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</si>
  <si>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</si>
  <si>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</si>
  <si>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</si>
  <si>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</si>
  <si>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</si>
  <si>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</si>
  <si>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</si>
  <si>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</si>
  <si>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</si>
  <si>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</si>
  <si>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</si>
  <si>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</si>
  <si>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</si>
  <si>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</si>
  <si>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</si>
  <si>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</si>
  <si>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</si>
  <si>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</si>
  <si>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</si>
  <si>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</si>
  <si>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</si>
  <si>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</si>
  <si>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</si>
  <si>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</si>
  <si>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</si>
  <si>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 2024</t>
  </si>
  <si>
    <t>"CFO PHARMA " sh.p.k</t>
  </si>
  <si>
    <t>K22305002U</t>
  </si>
  <si>
    <t>Lek</t>
  </si>
  <si>
    <t>Te tjera te ardhura (nga qirate)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</si>
</sst>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60" zoomScaleNormal="100" workbookViewId="0">
      <selection activeCell="A81" sqref="A80:A8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3">
        <v>2024</v>
      </c>
      <c r="D5" s="33">
        <v>2023</v>
      </c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8241503988</v>
      </c>
      <c r="C10" s="40"/>
      <c r="D10" s="43">
        <v>7443893612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-7215923113</v>
      </c>
      <c r="C18" s="40"/>
      <c r="D18" s="43">
        <v>-6604919338</v>
      </c>
      <c r="E18" s="39"/>
      <c r="F18" s="34"/>
    </row>
    <row r="19" spans="1:6">
      <c r="A19" s="45" t="s">
        <v>228</v>
      </c>
      <c r="B19" s="43">
        <v>-119225189</v>
      </c>
      <c r="C19" s="40"/>
      <c r="D19" s="43">
        <v>-109018942</v>
      </c>
      <c r="E19" s="39"/>
      <c r="F19" s="34"/>
    </row>
    <row r="20" spans="1:6">
      <c r="A20" s="45" t="s">
        <v>229</v>
      </c>
      <c r="B20" s="43">
        <v>-203648422</v>
      </c>
      <c r="C20" s="40"/>
      <c r="D20" s="43">
        <v>-177599086</v>
      </c>
      <c r="E20" s="39"/>
      <c r="F20" s="34"/>
    </row>
    <row r="21" spans="1:6">
      <c r="A21" s="45" t="s">
        <v>230</v>
      </c>
      <c r="B21" s="43">
        <v>-135522783</v>
      </c>
      <c r="C21" s="40"/>
      <c r="D21" s="43">
        <v>-71324600</v>
      </c>
      <c r="E21" s="39"/>
      <c r="F21" s="34"/>
    </row>
    <row r="22" spans="1:6">
      <c r="A22" s="45" t="s">
        <v>231</v>
      </c>
      <c r="B22" s="43">
        <v>-228501841</v>
      </c>
      <c r="C22" s="40"/>
      <c r="D22" s="43">
        <v>-185593833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269</v>
      </c>
      <c r="B27" s="43">
        <v>900000</v>
      </c>
      <c r="C27" s="40"/>
      <c r="D27" s="43">
        <v>600000</v>
      </c>
      <c r="E27" s="39"/>
      <c r="F27" s="34"/>
    </row>
    <row r="28" spans="1:6" ht="15" customHeight="1">
      <c r="A28" s="46" t="s">
        <v>217</v>
      </c>
      <c r="B28" s="50">
        <f>SUM(B10:B22,B24:B27)</f>
        <v>339582640</v>
      </c>
      <c r="C28" s="40"/>
      <c r="D28" s="50">
        <f>SUM(D10:D22,D24:D27)</f>
        <v>296037813</v>
      </c>
      <c r="E28" s="39"/>
      <c r="F28" s="34"/>
    </row>
    <row r="29" spans="1:6" ht="15" customHeight="1">
      <c r="A29" s="45" t="s">
        <v>26</v>
      </c>
      <c r="B29" s="43">
        <v>-50937396</v>
      </c>
      <c r="C29" s="40"/>
      <c r="D29" s="43">
        <v>-44583683</v>
      </c>
      <c r="E29" s="39"/>
      <c r="F29" s="34"/>
    </row>
    <row r="30" spans="1:6" ht="15" customHeight="1">
      <c r="A30" s="46" t="s">
        <v>235</v>
      </c>
      <c r="B30" s="50">
        <f>SUM(B28:B29)</f>
        <v>288645244</v>
      </c>
      <c r="C30" s="41"/>
      <c r="D30" s="50">
        <f>SUM(D28:D29)</f>
        <v>251454130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288645244</v>
      </c>
      <c r="C35" s="41"/>
      <c r="D35" s="51">
        <f>D30+D33</f>
        <v>251454130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288645244</v>
      </c>
      <c r="D50" s="52">
        <f>D35</f>
        <v>251454130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288645244</v>
      </c>
      <c r="D71" s="53">
        <f>D69+D50</f>
        <v>251454130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47470A1-AB80-49BA-95A4-49103A72F19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4572EEF-3F92-429B-B76F-C3BCD785EB3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FFDED58-21A1-4E0C-84AC-7150A5C72BD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Eriona Zyrakja</cp:lastModifiedBy>
  <cp:lastPrinted>2016-10-03T09:59:38Z</cp:lastPrinted>
  <dcterms:created xsi:type="dcterms:W3CDTF">2012-01-19T09:31:29Z</dcterms:created>
  <dcterms:modified xsi:type="dcterms:W3CDTF">2025-07-26T11:06:58Z</dcterms:modified>
</cp:coreProperties>
</file>