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YO-HEAD-SHM\sharefolder\BILANC 2025\POSTIM QKB\NEW Sakte Postim QKB\"/>
    </mc:Choice>
  </mc:AlternateContent>
  <bookViews>
    <workbookView xWindow="0" yWindow="0" windowWidth="28800" windowHeight="1230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s="1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<sst xmlns="http://schemas.openxmlformats.org/spreadsheetml/2006/main" count="414" uniqueCount="271">
  <si>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</si>
  <si>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</si>
  <si>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</si>
  <si>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</si>
  <si>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</si>
  <si>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</si>
  <si>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</si>
  <si>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</si>
  <si>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</si>
  <si>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</si>
  <si>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</si>
  <si>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</si>
  <si>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</si>
  <si>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</si>
  <si>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</si>
  <si>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</si>
  <si>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</si>
  <si>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</si>
  <si>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</si>
  <si>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</si>
  <si>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</si>
  <si>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</si>
  <si>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</si>
  <si>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</si>
  <si>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</si>
  <si>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</si>
  <si>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</si>
  <si>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</si>
  <si>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</si>
  <si>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</si>
  <si>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</si>
  <si>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</si>
  <si>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</si>
  <si>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</si>
  <si>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</si>
  <si>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</si>
  <si>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</si>
  <si>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</si>
  <si>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</si>
  <si>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</si>
  <si>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</si>
  <si>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</si>
  <si>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</si>
  <si>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</si>
  <si>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</si>
  <si>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</si>
  <si>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</si>
  <si>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</si>
  <si>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</si>
  <si>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</si>
  <si>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</si>
  <si>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</si>
  <si>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</si>
  <si>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</si>
  <si>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</si>
  <si>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</si>
  <si>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</si>
  <si>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</si>
  <si>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</si>
  <si>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</si>
  <si>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</si>
  <si>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</si>
  <si>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</si>
  <si>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</si>
  <si>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</si>
  <si>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</si>
  <si>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</si>
  <si>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</si>
  <si>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</si>
  <si>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</si>
  <si>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</si>
  <si>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</si>
  <si>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</si>
  <si>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</si>
  <si>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</si>
  <si>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</si>
  <si>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</si>
  <si>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</si>
  <si>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</si>
  <si>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</si>
  <si>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</si>
  <si>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</si>
  <si>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</si>
  <si>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</si>
  <si>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</si>
  <si>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</si>
  <si>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</si>
  <si>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</si>
  <si>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</si>
  <si>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</si>
  <si>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</si>
  <si>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</si>
  <si>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</si>
  <si>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</si>
  <si>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</si>
  <si>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</si>
  <si>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</si>
  <si>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</si>
  <si>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</si>
  <si>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</si>
  <si>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</si>
  <si>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</si>
  <si>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</si>
  <si>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</si>
  <si>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</si>
  <si>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</si>
  <si>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</si>
  <si>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</si>
  <si>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</si>
  <si>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</si>
  <si>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</si>
  <si>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</si>
  <si>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</si>
  <si>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</si>
  <si>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</si>
  <si>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</si>
  <si>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</si>
  <si>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</si>
  <si>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</si>
  <si>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</si>
  <si>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</si>
  <si>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</si>
  <si>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</si>
  <si>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</si>
  <si>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</si>
  <si>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</si>
  <si>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</si>
  <si>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</si>
  <si>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</si>
  <si>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</si>
  <si>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</si>
  <si>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</si>
  <si>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</si>
  <si>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</si>
  <si>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</si>
  <si>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</si>
  <si>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</si>
  <si>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</si>
  <si>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</si>
  <si>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</si>
  <si>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</si>
  <si>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</si>
  <si>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</si>
  <si>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</si>
  <si>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</si>
  <si>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</si>
  <si>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</si>
  <si>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</si>
  <si>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</si>
  <si>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</si>
  <si>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</si>
  <si>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</si>
  <si>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</si>
  <si>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</si>
  <si>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</si>
  <si>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</si>
  <si>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</si>
  <si>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</si>
  <si>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</si>
  <si>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</si>
  <si>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</si>
  <si>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</si>
  <si>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</si>
  <si>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</si>
  <si>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</si>
  <si>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</si>
  <si>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</si>
  <si>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</si>
  <si>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</si>
  <si>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</si>
  <si>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</si>
  <si>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</si>
  <si>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</si>
  <si>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</si>
  <si>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</si>
  <si>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</si>
  <si>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</si>
  <si>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</si>
  <si>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</si>
  <si>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</si>
  <si>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</si>
  <si>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</si>
  <si>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</si>
  <si>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</si>
  <si>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</si>
  <si>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</si>
  <si>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</si>
  <si>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</si>
  <si>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</si>
  <si>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</si>
  <si>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</si>
  <si>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</si>
  <si>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</si>
  <si>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</si>
  <si>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</si>
  <si>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</si>
  <si>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</si>
  <si>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</si>
  <si>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</si>
  <si>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</si>
  <si>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</si>
  <si>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</si>
  <si>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</si>
  <si>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</si>
  <si>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</si>
  <si>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</si>
  <si>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</si>
  <si>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</si>
  <si>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</si>
  <si>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</si>
  <si>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</si>
  <si>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</si>
  <si>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</si>
  <si>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</si>
  <si>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</si>
  <si>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</si>
  <si>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</si>
  <si>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</si>
  <si>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</si>
  <si>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</si>
  <si>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</si>
  <si>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</si>
  <si>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</si>
  <si>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</si>
  <si>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</si>
  <si>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</si>
  <si>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</si>
  <si>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</si>
  <si>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</si>
  <si>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</si>
  <si>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</si>
  <si>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</si>
  <si>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</si>
  <si>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</si>
  <si>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</si>
  <si>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</si>
  <si>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</si>
  <si>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</si>
  <si>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</si>
  <si>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</si>
  <si>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</si>
  <si>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</si>
  <si>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</si>
  <si>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</si>
  <si>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</si>
  <si>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</si>
  <si>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</si>
  <si>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</si>
  <si>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</si>
  <si>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</si>
  <si>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</si>
  <si>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</si>
  <si>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</si>
  <si>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</si>
  <si>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</si>
  <si>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</si>
  <si>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</si>
  <si>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</si>
  <si>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</si>
  <si>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</si>
  <si>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</si>
  <si>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</si>
  <si>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</si>
  <si>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</si>
  <si>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</si>
  <si>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</si>
  <si>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Shpenzimet per honorare</t>
  </si>
  <si>
    <t>Te ardhura nga dhurimet</t>
  </si>
  <si>
    <t>KAYO SHA</t>
  </si>
  <si>
    <t>M42216020F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</si>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</sst>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22" zoomScale="80" zoomScaleNormal="80" workbookViewId="0">
      <selection activeCell="G42" sqref="G42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265</v>
      </c>
    </row>
    <row r="10" spans="1:6">
      <c r="A10" s="63" t="s">
        <v>257</v>
      </c>
      <c r="B10" s="64">
        <v>300000</v>
      </c>
      <c r="C10" s="52"/>
      <c r="D10" s="64"/>
      <c r="E10" s="51"/>
      <c r="F10" s="82" t="s">
        <v>262</v>
      </c>
    </row>
    <row r="11" spans="1:6">
      <c r="A11" s="63" t="s">
        <v>259</v>
      </c>
      <c r="B11" s="64"/>
      <c r="C11" s="52"/>
      <c r="D11" s="64"/>
      <c r="E11" s="51"/>
      <c r="F11" s="82" t="s">
        <v>263</v>
      </c>
    </row>
    <row r="12" spans="1:6">
      <c r="A12" s="63" t="s">
        <v>260</v>
      </c>
      <c r="B12" s="64"/>
      <c r="C12" s="52"/>
      <c r="D12" s="64"/>
      <c r="E12" s="51"/>
      <c r="F12" s="82" t="s">
        <v>263</v>
      </c>
    </row>
    <row r="13" spans="1:6">
      <c r="A13" s="63" t="s">
        <v>261</v>
      </c>
      <c r="B13" s="64"/>
      <c r="C13" s="52"/>
      <c r="D13" s="64"/>
      <c r="E13" s="51"/>
      <c r="F13" s="82" t="s">
        <v>263</v>
      </c>
    </row>
    <row r="14" spans="1:6">
      <c r="A14" s="63" t="s">
        <v>258</v>
      </c>
      <c r="B14" s="64"/>
      <c r="C14" s="52"/>
      <c r="D14" s="64"/>
      <c r="E14" s="51"/>
      <c r="F14" s="82" t="s">
        <v>264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>
        <v>-15647029</v>
      </c>
      <c r="C20" s="52"/>
      <c r="D20" s="64">
        <v>-23055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-74161614</v>
      </c>
      <c r="C22" s="52"/>
      <c r="D22" s="64">
        <v>-5023358</v>
      </c>
      <c r="E22" s="51"/>
      <c r="F22" s="42"/>
    </row>
    <row r="23" spans="1:6">
      <c r="A23" s="63" t="s">
        <v>246</v>
      </c>
      <c r="B23" s="64">
        <v>-9847525</v>
      </c>
      <c r="C23" s="52"/>
      <c r="D23" s="64">
        <v>-623795</v>
      </c>
      <c r="E23" s="51"/>
      <c r="F23" s="42"/>
    </row>
    <row r="24" spans="1:6">
      <c r="A24" s="63" t="s">
        <v>266</v>
      </c>
      <c r="B24" s="64"/>
      <c r="C24" s="52"/>
      <c r="D24" s="64">
        <v>-1750158</v>
      </c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-35342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267</v>
      </c>
      <c r="B30" s="64">
        <v>4053395</v>
      </c>
      <c r="C30" s="52"/>
      <c r="D30" s="64">
        <v>432180</v>
      </c>
      <c r="E30" s="51"/>
      <c r="F30" s="42"/>
    </row>
    <row r="31" spans="1:6" ht="15" customHeight="1">
      <c r="A31" s="63" t="s">
        <v>254</v>
      </c>
      <c r="B31" s="64"/>
      <c r="C31" s="52"/>
      <c r="D31" s="64"/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>
        <v>1045562</v>
      </c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250</v>
      </c>
      <c r="B37" s="64"/>
      <c r="C37" s="52"/>
      <c r="D37" s="64"/>
      <c r="E37" s="51"/>
      <c r="F37" s="42"/>
    </row>
    <row r="38" spans="1:6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>
        <v>-3254</v>
      </c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255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-94295807</v>
      </c>
      <c r="C42" s="55"/>
      <c r="D42" s="54">
        <f>SUM(D9:D41)</f>
        <v>-6988186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-94295807</v>
      </c>
      <c r="C47" s="58"/>
      <c r="D47" s="67">
        <f>SUM(D42:D46)</f>
        <v>-6988186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-94295807</v>
      </c>
      <c r="C57" s="77"/>
      <c r="D57" s="76">
        <f>D47+D55</f>
        <v>-6988186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256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2025-08-04T12:53:49Z</cp:lastPrinted>
  <dcterms:created xsi:type="dcterms:W3CDTF">2012-01-19T09:31:29Z</dcterms:created>
  <dcterms:modified xsi:type="dcterms:W3CDTF">2026-07-28T15:41:46Z</dcterms:modified>
</cp:coreProperties>
</file>