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2\Matilda\PAMELA\999.Dorezime QKB_31.07.24\03.PIA\"/>
    </mc:Choice>
  </mc:AlternateContent>
  <xr:revisionPtr revIDLastSave="0" documentId="13_ncr:1_{45902943-FF05-404F-A812-9FC1A371C848}" xr6:coauthVersionLast="47" xr6:coauthVersionMax="47" xr10:uidLastSave="{00000000-0000-0000-0000-000000000000}"/>
  <bookViews>
    <workbookView xWindow="12660" yWindow="1065" windowWidth="11985" windowHeight="1357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7" i="18" l="1"/>
  <c r="D47" i="18"/>
  <c r="D42" i="18"/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<sst xmlns="http://schemas.openxmlformats.org/spreadsheetml/2006/main" count="414" uniqueCount="271">
  <si>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</si>
  <si>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</si>
  <si>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</si>
  <si>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</si>
  <si>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</si>
  <si>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</si>
  <si>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</si>
  <si>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</si>
  <si>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</si>
  <si>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</si>
  <si>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</si>
  <si>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</si>
  <si>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</si>
  <si>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</si>
  <si>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</si>
  <si>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</si>
  <si>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</si>
  <si>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</si>
  <si>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</si>
  <si>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</si>
  <si>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</si>
  <si>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</si>
  <si>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</si>
  <si>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</si>
  <si>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</si>
  <si>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</si>
  <si>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</si>
  <si>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</si>
  <si>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</si>
  <si>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</si>
  <si>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</si>
  <si>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</si>
  <si>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</si>
  <si>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</si>
  <si>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</si>
  <si>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</si>
  <si>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</si>
  <si>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</si>
  <si>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</si>
  <si>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</si>
  <si>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</si>
  <si>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</si>
  <si>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</si>
  <si>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</si>
  <si>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</si>
  <si>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</si>
  <si>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</si>
  <si>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</si>
  <si>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</si>
  <si>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</si>
  <si>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</si>
  <si>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</si>
  <si>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</si>
  <si>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</si>
  <si>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</si>
  <si>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</si>
  <si>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</si>
  <si>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</si>
  <si>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</si>
  <si>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</si>
  <si>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</si>
  <si>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</si>
  <si>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</si>
  <si>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</si>
  <si>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</si>
  <si>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</si>
  <si>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</si>
  <si>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</si>
  <si>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</si>
  <si>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</si>
  <si>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</si>
  <si>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</si>
  <si>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</si>
  <si>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</si>
  <si>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</si>
  <si>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</si>
  <si>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</si>
  <si>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</si>
  <si>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</si>
  <si>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</si>
  <si>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</si>
  <si>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</si>
  <si>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</si>
  <si>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</si>
  <si>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</si>
  <si>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</si>
  <si>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</si>
  <si>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</si>
  <si>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</si>
  <si>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</si>
  <si>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</si>
  <si>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</si>
  <si>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</si>
  <si>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</si>
  <si>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</si>
  <si>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</si>
  <si>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</si>
  <si>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</si>
  <si>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</si>
  <si>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</si>
  <si>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</si>
  <si>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</si>
  <si>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</si>
  <si>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</si>
  <si>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</si>
  <si>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</si>
  <si>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</si>
  <si>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</si>
  <si>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</si>
  <si>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</si>
  <si>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</si>
  <si>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</si>
  <si>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</si>
  <si>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</si>
  <si>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</si>
  <si>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</si>
  <si>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</si>
  <si>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</si>
  <si>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</si>
  <si>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</si>
  <si>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</si>
  <si>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</si>
  <si>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</si>
  <si>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</si>
  <si>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</si>
  <si>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</si>
  <si>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</si>
  <si>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</si>
  <si>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</si>
  <si>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</si>
  <si>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</si>
  <si>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</si>
  <si>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</si>
  <si>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</si>
  <si>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</si>
  <si>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</si>
  <si>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</si>
  <si>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</si>
  <si>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</si>
  <si>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</si>
  <si>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</si>
  <si>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</si>
  <si>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</si>
  <si>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</si>
  <si>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</si>
  <si>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</si>
  <si>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</si>
  <si>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</si>
  <si>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</si>
  <si>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</si>
  <si>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</si>
  <si>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</si>
  <si>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</si>
  <si>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</si>
  <si>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</si>
  <si>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</si>
  <si>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</si>
  <si>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</si>
  <si>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</si>
  <si>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</si>
  <si>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</si>
  <si>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</si>
  <si>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</si>
  <si>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</si>
  <si>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</si>
  <si>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</si>
  <si>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</si>
  <si>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</si>
  <si>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</si>
  <si>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</si>
  <si>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</si>
  <si>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</si>
  <si>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</si>
  <si>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</si>
  <si>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</si>
  <si>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</si>
  <si>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</si>
  <si>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</si>
  <si>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</si>
  <si>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</si>
  <si>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</si>
  <si>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</si>
  <si>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</si>
  <si>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</si>
  <si>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</si>
  <si>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</si>
  <si>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</si>
  <si>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</si>
  <si>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</si>
  <si>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</si>
  <si>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</si>
  <si>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</si>
  <si>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</si>
  <si>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</si>
  <si>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</si>
  <si>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</si>
  <si>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</si>
  <si>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</si>
  <si>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</si>
  <si>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</si>
  <si>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</si>
  <si>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</si>
  <si>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</si>
  <si>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</si>
  <si>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</si>
  <si>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</si>
  <si>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</si>
  <si>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</si>
  <si>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</si>
  <si>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</si>
  <si>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</si>
  <si>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</si>
  <si>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</si>
  <si>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</si>
  <si>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</si>
  <si>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</si>
  <si>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</si>
  <si>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</si>
  <si>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</si>
  <si>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</si>
  <si>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</si>
  <si>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</si>
  <si>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</si>
  <si>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</si>
  <si>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</si>
  <si>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</si>
  <si>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</si>
  <si>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</si>
  <si>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</si>
  <si>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</si>
  <si>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</si>
  <si>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</si>
  <si>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</si>
  <si>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</si>
  <si>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</si>
  <si>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</si>
  <si>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</si>
  <si>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</si>
  <si>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</si>
  <si>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</si>
  <si>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</si>
  <si>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</si>
  <si>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</si>
  <si>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</si>
  <si>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</si>
  <si>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</si>
  <si>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</si>
  <si>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</si>
  <si>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</si>
  <si>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</si>
  <si>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</si>
  <si>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</si>
  <si>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</si>
  <si>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</si>
  <si>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</si>
  <si>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</si>
  <si>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</si>
  <si>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</si>
  <si>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</si>
  <si>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</si>
  <si>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</si>
  <si>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</si>
  <si>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</si>
  <si>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</si>
  <si>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</si>
  <si>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</si>
  <si>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</si>
  <si>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LA PETROLIFERA ITALO ALBANESE SHA</t>
  </si>
  <si>
    <t>K71906007R</t>
  </si>
  <si>
    <t>Lek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</si>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</sst>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13" zoomScale="80" zoomScaleNormal="80" workbookViewId="0">
      <selection activeCell="B57" sqref="B57"/>
    </sheetView>
  </sheetViews>
  <sheetFormatPr defaultRowHeight="15"/>
  <cols>
    <col min="1" max="1" width="98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267</v>
      </c>
    </row>
    <row r="3" spans="1:6">
      <c r="A3" s="46" t="s">
        <v>268</v>
      </c>
    </row>
    <row r="4" spans="1:6">
      <c r="A4" s="46" t="s">
        <v>269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>
        <v>391759390</v>
      </c>
      <c r="C10" s="48"/>
      <c r="D10" s="53">
        <v>464132431</v>
      </c>
      <c r="E10" s="47"/>
      <c r="F10" s="68" t="s">
        <v>263</v>
      </c>
    </row>
    <row r="11" spans="1:6">
      <c r="A11" s="52" t="s">
        <v>260</v>
      </c>
      <c r="B11" s="53"/>
      <c r="C11" s="48"/>
      <c r="D11" s="53"/>
      <c r="E11" s="47"/>
      <c r="F11" s="68" t="s">
        <v>264</v>
      </c>
    </row>
    <row r="12" spans="1:6">
      <c r="A12" s="52" t="s">
        <v>261</v>
      </c>
      <c r="B12" s="53"/>
      <c r="C12" s="48"/>
      <c r="D12" s="53"/>
      <c r="E12" s="47"/>
      <c r="F12" s="68" t="s">
        <v>264</v>
      </c>
    </row>
    <row r="13" spans="1:6">
      <c r="A13" s="52" t="s">
        <v>262</v>
      </c>
      <c r="B13" s="53"/>
      <c r="C13" s="48"/>
      <c r="D13" s="53"/>
      <c r="E13" s="47"/>
      <c r="F13" s="68" t="s">
        <v>264</v>
      </c>
    </row>
    <row r="14" spans="1:6">
      <c r="A14" s="52" t="s">
        <v>259</v>
      </c>
      <c r="B14" s="53">
        <v>32925950</v>
      </c>
      <c r="C14" s="48"/>
      <c r="D14" s="53">
        <v>32849405</v>
      </c>
      <c r="E14" s="47"/>
      <c r="F14" s="68" t="s">
        <v>265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-41319321</v>
      </c>
      <c r="D19" s="53">
        <v>-43496239</v>
      </c>
      <c r="E19" s="47"/>
      <c r="F19" s="40"/>
    </row>
    <row r="20" spans="1:6">
      <c r="A20" s="52" t="s">
        <v>243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244</v>
      </c>
      <c r="B22" s="53">
        <v>-52975748</v>
      </c>
      <c r="C22" s="48"/>
      <c r="D22" s="53">
        <v>-48607330</v>
      </c>
      <c r="E22" s="47"/>
      <c r="F22" s="40"/>
    </row>
    <row r="23" spans="1:6">
      <c r="A23" s="52" t="s">
        <v>245</v>
      </c>
      <c r="B23" s="53">
        <v>-7868861</v>
      </c>
      <c r="C23" s="48"/>
      <c r="D23" s="53">
        <v>-7280039</v>
      </c>
      <c r="E23" s="47"/>
      <c r="F23" s="40"/>
    </row>
    <row r="24" spans="1:6">
      <c r="A24" s="52" t="s">
        <v>247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-220660709</v>
      </c>
      <c r="C26" s="48"/>
      <c r="D26" s="53">
        <v>-230806747</v>
      </c>
      <c r="E26" s="47"/>
      <c r="F26" s="40"/>
    </row>
    <row r="27" spans="1:6">
      <c r="A27" s="43" t="s">
        <v>221</v>
      </c>
      <c r="B27" s="53">
        <v>-148574685</v>
      </c>
      <c r="C27" s="48"/>
      <c r="D27" s="53">
        <v>-118325773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/>
      <c r="C29" s="48"/>
      <c r="D29" s="53">
        <v>0</v>
      </c>
      <c r="E29" s="47"/>
      <c r="F29" s="40"/>
    </row>
    <row r="30" spans="1:6" ht="15" customHeight="1">
      <c r="A30" s="52" t="s">
        <v>246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249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251</v>
      </c>
      <c r="B37" s="53">
        <v>-1907006</v>
      </c>
      <c r="C37" s="48"/>
      <c r="D37" s="53">
        <v>-16297418</v>
      </c>
      <c r="E37" s="47"/>
      <c r="F37" s="40"/>
    </row>
    <row r="38" spans="1:6">
      <c r="A38" s="52" t="s">
        <v>253</v>
      </c>
      <c r="B38" s="53">
        <v>-18375591</v>
      </c>
      <c r="C38" s="48"/>
      <c r="D38" s="53">
        <v>-8058061</v>
      </c>
      <c r="E38" s="47"/>
      <c r="F38" s="40"/>
    </row>
    <row r="39" spans="1:6">
      <c r="A39" s="52" t="s">
        <v>252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-66996581</v>
      </c>
      <c r="C42" s="51"/>
      <c r="D42" s="50">
        <f>SUM(D9:D41)</f>
        <v>24110229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>
        <v>-7808652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-66996581</v>
      </c>
      <c r="C47" s="51"/>
      <c r="D47" s="50">
        <f>SUM(D42:D46)</f>
        <v>16301577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240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241</v>
      </c>
      <c r="B55" s="58">
        <f>SUM(B50:B54)</f>
        <v>0</v>
      </c>
      <c r="C55" s="59"/>
      <c r="D55" s="58"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242</v>
      </c>
      <c r="B57" s="62">
        <f>B47+B55</f>
        <v>-66996581</v>
      </c>
      <c r="C57" s="63"/>
      <c r="D57" s="62">
        <f>D47+D55</f>
        <v>16301577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29333648-FFD9-4C56-84BA-7C8456784E37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833928CC-772B-4EE4-B59A-4321099AB3E4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4CB36D84-D2F4-4640-BAC3-131ECE9A8FF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Lubjana Gjoka</cp:lastModifiedBy>
  <cp:lastPrinted>2016-10-03T09:59:38Z</cp:lastPrinted>
  <dcterms:created xsi:type="dcterms:W3CDTF">2012-01-19T09:31:29Z</dcterms:created>
  <dcterms:modified xsi:type="dcterms:W3CDTF">2024-07-10T08:55:38Z</dcterms:modified>
</cp:coreProperties>
</file>