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kuqi\Desktop\Depozitimi i PF\Skenderbej\"/>
    </mc:Choice>
  </mc:AlternateContent>
  <bookViews>
    <workbookView xWindow="0" yWindow="0" windowWidth="28800" windowHeight="11835" tabRatio="883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28" i="18" l="1"/>
  <c r="B28" i="18"/>
  <c r="B30" i="18" l="1"/>
  <c r="B67" i="18"/>
  <c r="D67" i="18"/>
  <c r="D59" i="18"/>
  <c r="B59" i="18"/>
  <c r="D30" i="18"/>
  <c r="D35" i="18" s="1"/>
  <c r="D50" i="18" s="1"/>
  <c r="B35" i="18"/>
  <c r="B50" i="18" s="1"/>
  <c r="B71" i="18" s="1"/>
  <c r="B69" i="18" l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97" i="11" s="1"/>
  <c r="G99" i="11" s="1"/>
  <c r="G100" i="11" s="1"/>
  <c r="G5" i="11"/>
  <c r="G4" i="11"/>
</calcChain>
</file>

<file path=xl/sharedStrings.xml><?xml version="1.0" encoding="utf-8"?>
<sst xmlns="http://schemas.openxmlformats.org/spreadsheetml/2006/main" count="418" uniqueCount="270">
  <si>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</si>
  <si>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</si>
  <si>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</si>
  <si>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</si>
  <si>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</si>
  <si>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</si>
  <si>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</si>
  <si>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</si>
  <si>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</si>
  <si>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</si>
  <si>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</si>
  <si>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</si>
  <si>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</si>
  <si>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</si>
  <si>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</si>
  <si>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</si>
  <si>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</si>
  <si>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</si>
  <si>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</si>
  <si>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</si>
  <si>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</si>
  <si>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</si>
  <si>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</si>
  <si>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</si>
  <si>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</si>
  <si>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</si>
  <si>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</si>
  <si>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</si>
  <si>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</si>
  <si>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</si>
  <si>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</si>
  <si>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</si>
  <si>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</si>
  <si>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</si>
  <si>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</si>
  <si>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</si>
  <si>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</si>
  <si>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</si>
  <si>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</si>
  <si>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</si>
  <si>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</si>
  <si>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</si>
  <si>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</si>
  <si>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</si>
  <si>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</si>
  <si>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</si>
  <si>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</si>
  <si>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</si>
  <si>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</si>
  <si>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</si>
  <si>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</si>
  <si>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</si>
  <si>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</si>
  <si>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</si>
  <si>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</si>
  <si>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</si>
  <si>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</si>
  <si>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</si>
  <si>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</si>
  <si>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</si>
  <si>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</si>
  <si>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</si>
  <si>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</si>
  <si>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</si>
  <si>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</si>
  <si>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</si>
  <si>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</si>
  <si>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</si>
  <si>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</si>
  <si>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</si>
  <si>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</si>
  <si>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</si>
  <si>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</si>
  <si>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</si>
  <si>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</si>
  <si>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</si>
  <si>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</si>
  <si>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</si>
  <si>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</si>
  <si>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</si>
  <si>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</si>
  <si>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</si>
  <si>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</si>
  <si>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</si>
  <si>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</si>
  <si>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</si>
  <si>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</si>
  <si>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</si>
  <si>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</si>
  <si>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</si>
  <si>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</si>
  <si>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</si>
  <si>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</si>
  <si>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</si>
  <si>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</si>
  <si>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</si>
  <si>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</si>
  <si>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</si>
  <si>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</si>
  <si>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</si>
  <si>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</si>
  <si>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</si>
  <si>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</si>
  <si>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</si>
  <si>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</si>
  <si>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</si>
  <si>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</si>
  <si>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</si>
  <si>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</si>
  <si>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</si>
  <si>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</si>
  <si>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</si>
  <si>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</si>
  <si>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</si>
  <si>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</si>
  <si>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</si>
  <si>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</si>
  <si>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</si>
  <si>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</si>
  <si>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</si>
  <si>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</si>
  <si>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</si>
  <si>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</si>
  <si>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</si>
  <si>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</si>
  <si>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</si>
  <si>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</si>
  <si>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</si>
  <si>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</si>
  <si>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</si>
  <si>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</si>
  <si>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</si>
  <si>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</si>
  <si>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</si>
  <si>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</si>
  <si>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</si>
  <si>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</si>
  <si>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</si>
  <si>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</si>
  <si>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</si>
  <si>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</si>
  <si>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</si>
  <si>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</si>
  <si>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</si>
  <si>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</si>
  <si>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</si>
  <si>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</si>
  <si>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</si>
  <si>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</si>
  <si>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</si>
  <si>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</si>
  <si>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</si>
  <si>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</si>
  <si>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</si>
  <si>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</si>
  <si>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</si>
  <si>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</si>
  <si>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</si>
  <si>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</si>
  <si>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</si>
  <si>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</si>
  <si>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</si>
  <si>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</si>
  <si>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</si>
  <si>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</si>
  <si>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</si>
  <si>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</si>
  <si>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</si>
  <si>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</si>
  <si>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</si>
  <si>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</si>
  <si>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</si>
  <si>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</si>
  <si>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</si>
  <si>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</si>
  <si>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</si>
  <si>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</si>
  <si>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</si>
  <si>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</si>
  <si>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</si>
  <si>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</si>
  <si>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</si>
  <si>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</si>
  <si>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</si>
  <si>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</si>
  <si>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</si>
  <si>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</si>
  <si>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</si>
  <si>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</si>
  <si>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</si>
  <si>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</si>
  <si>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</si>
  <si>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</si>
  <si>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</si>
  <si>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</si>
  <si>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</si>
  <si>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</si>
  <si>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</si>
  <si>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</si>
  <si>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</si>
  <si>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</si>
  <si>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</si>
  <si>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</si>
  <si>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</si>
  <si>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</si>
  <si>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</si>
  <si>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</si>
  <si>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</si>
  <si>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</si>
  <si>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</si>
  <si>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</si>
  <si>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</si>
  <si>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</si>
  <si>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</si>
  <si>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</si>
  <si>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</si>
  <si>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</si>
  <si>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</si>
  <si>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</si>
  <si>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</si>
  <si>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</si>
  <si>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</si>
  <si>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</si>
  <si>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</si>
  <si>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</si>
  <si>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</si>
  <si>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</si>
  <si>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</si>
  <si>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</si>
  <si>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</si>
  <si>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</si>
  <si>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</si>
  <si>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</si>
  <si>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</si>
  <si>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</si>
  <si>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</si>
  <si>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</si>
  <si>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</si>
  <si>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</si>
  <si>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</si>
  <si>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</si>
  <si>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</si>
  <si>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</si>
  <si>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</si>
  <si>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</si>
  <si>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</si>
  <si>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</si>
  <si>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</si>
  <si>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</si>
  <si>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</si>
  <si>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</si>
  <si>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</si>
  <si>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</si>
  <si>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</si>
  <si>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</si>
  <si>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</si>
  <si>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</si>
  <si>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</si>
  <si>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</si>
  <si>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</si>
  <si>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</si>
  <si>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</si>
  <si>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Zgjidh kodin NACE Rev.2 qe i pershtatet</t>
  </si>
  <si>
    <t>Pjesa e mbetur e te ardhurave qe nuk kategorizohet me siper</t>
  </si>
  <si>
    <t>Pasqyrat financiare te vitit 2018</t>
  </si>
  <si>
    <t>Skenderbej shpk</t>
  </si>
  <si>
    <t>J82003005H</t>
  </si>
  <si>
    <t>Lek</t>
  </si>
  <si>
    <t>E ardhur tatimore e shtyre</t>
  </si>
  <si>
    <t>L6820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</si>
</sst>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65">
    <xf numFmtId="0" fontId="0" fillId="0" borderId="0" xfId="0" applyNumberFormat="1" applyFill="1" applyBorder="1" applyAlignment="1" applyProtection="1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6" applyNumberFormat="1" applyFont="1" applyFill="1" applyBorder="1" applyAlignment="1" applyProtection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 applyFill="1" applyBorder="1" applyAlignment="1" applyProtection="1"/>
    <xf numFmtId="0" fontId="153" fillId="0" borderId="0" xfId="3886" applyNumberFormat="1" applyFont="1" applyFill="1" applyBorder="1" applyAlignment="1" applyProtection="1"/>
    <xf numFmtId="167" fontId="151" fillId="0" borderId="0" xfId="3886" applyNumberFormat="1" applyFont="1" applyFill="1" applyBorder="1" applyAlignment="1" applyProtection="1"/>
    <xf numFmtId="0" fontId="150" fillId="0" borderId="0" xfId="3886" applyFont="1" applyFill="1" applyAlignment="1">
      <alignment horizontal="center" vertical="center"/>
    </xf>
    <xf numFmtId="0" fontId="151" fillId="0" borderId="0" xfId="3886" applyFont="1" applyFill="1" applyAlignment="1">
      <alignment horizontal="center" vertical="center"/>
    </xf>
    <xf numFmtId="0" fontId="150" fillId="0" borderId="0" xfId="3886" applyFont="1" applyFill="1" applyAlignment="1">
      <alignment horizontal="right" vertical="center"/>
    </xf>
    <xf numFmtId="3" fontId="150" fillId="0" borderId="0" xfId="3886" applyNumberFormat="1" applyFont="1" applyFill="1" applyAlignment="1">
      <alignment horizontal="right" vertical="center"/>
    </xf>
    <xf numFmtId="3" fontId="151" fillId="0" borderId="0" xfId="3886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6" fontId="150" fillId="0" borderId="0" xfId="3886" applyNumberFormat="1" applyFont="1" applyFill="1" applyAlignment="1">
      <alignment vertical="center"/>
    </xf>
    <xf numFmtId="0" fontId="154" fillId="0" borderId="0" xfId="3886" applyFont="1" applyFill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Fill="1" applyAlignment="1">
      <alignment vertical="center"/>
    </xf>
    <xf numFmtId="0" fontId="150" fillId="0" borderId="0" xfId="3886" applyFont="1" applyFill="1" applyAlignment="1">
      <alignment horizontal="left" vertical="center"/>
    </xf>
    <xf numFmtId="0" fontId="166" fillId="0" borderId="0" xfId="3886" applyFont="1" applyFill="1" applyAlignment="1">
      <alignment vertical="center"/>
    </xf>
    <xf numFmtId="0" fontId="166" fillId="0" borderId="0" xfId="3886" applyFont="1" applyFill="1" applyAlignment="1">
      <alignment horizontal="center" vertical="center"/>
    </xf>
    <xf numFmtId="0" fontId="166" fillId="0" borderId="0" xfId="3886" applyNumberFormat="1" applyFont="1" applyFill="1" applyBorder="1" applyAlignment="1" applyProtection="1"/>
    <xf numFmtId="3" fontId="166" fillId="0" borderId="0" xfId="3886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4" fillId="0" borderId="0" xfId="215" applyNumberFormat="1" applyFont="1" applyFill="1" applyBorder="1" applyAlignment="1" applyProtection="1"/>
    <xf numFmtId="0" fontId="151" fillId="0" borderId="0" xfId="3886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7" fillId="0" borderId="0" xfId="0" applyNumberFormat="1" applyFont="1" applyBorder="1" applyAlignment="1">
      <alignment horizontal="center" vertical="center"/>
    </xf>
    <xf numFmtId="0" fontId="178" fillId="0" borderId="0" xfId="0" applyFont="1"/>
    <xf numFmtId="0" fontId="178" fillId="0" borderId="0" xfId="0" applyFont="1" applyBorder="1"/>
    <xf numFmtId="0" fontId="178" fillId="0" borderId="0" xfId="0" applyFont="1" applyAlignme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Border="1" applyAlignment="1">
      <alignment horizontal="right"/>
    </xf>
    <xf numFmtId="37" fontId="181" fillId="0" borderId="0" xfId="0" applyNumberFormat="1" applyFont="1" applyBorder="1" applyAlignment="1">
      <alignment horizontal="right"/>
    </xf>
    <xf numFmtId="0" fontId="178" fillId="0" borderId="0" xfId="0" applyFont="1" applyFill="1"/>
    <xf numFmtId="3" fontId="177" fillId="0" borderId="0" xfId="0" applyNumberFormat="1" applyFont="1" applyFill="1" applyBorder="1" applyAlignment="1">
      <alignment horizontal="center" vertical="center"/>
    </xf>
    <xf numFmtId="37" fontId="181" fillId="0" borderId="0" xfId="0" applyNumberFormat="1" applyFont="1" applyFill="1" applyBorder="1" applyAlignment="1">
      <alignment horizontal="right"/>
    </xf>
    <xf numFmtId="0" fontId="180" fillId="0" borderId="0" xfId="0" applyNumberFormat="1" applyFont="1" applyFill="1" applyBorder="1" applyAlignment="1" applyProtection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NumberFormat="1" applyFont="1" applyFill="1" applyBorder="1" applyAlignment="1" applyProtection="1">
      <alignment wrapText="1"/>
    </xf>
    <xf numFmtId="0" fontId="176" fillId="0" borderId="0" xfId="6592" applyNumberFormat="1" applyFont="1" applyFill="1" applyBorder="1" applyAlignment="1" applyProtection="1">
      <alignment wrapText="1"/>
    </xf>
    <xf numFmtId="0" fontId="183" fillId="0" borderId="0" xfId="6592" applyNumberFormat="1" applyFont="1" applyFill="1" applyBorder="1" applyAlignment="1" applyProtection="1">
      <alignment wrapText="1"/>
    </xf>
    <xf numFmtId="0" fontId="179" fillId="0" borderId="0" xfId="6592" applyNumberFormat="1" applyFont="1" applyFill="1" applyBorder="1" applyAlignment="1" applyProtection="1">
      <alignment horizontal="left" wrapText="1" indent="2"/>
    </xf>
    <xf numFmtId="0" fontId="185" fillId="0" borderId="0" xfId="6592" applyFont="1" applyBorder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Fill="1" applyBorder="1" applyAlignment="1" applyProtection="1">
      <alignment horizontal="right"/>
    </xf>
    <xf numFmtId="37" fontId="176" fillId="0" borderId="15" xfId="0" applyNumberFormat="1" applyFont="1" applyFill="1" applyBorder="1" applyAlignment="1" applyProtection="1">
      <alignment horizontal="right"/>
    </xf>
    <xf numFmtId="0" fontId="175" fillId="61" borderId="0" xfId="0" applyNumberFormat="1" applyFont="1" applyFill="1" applyBorder="1" applyAlignment="1" applyProtection="1">
      <alignment horizontal="center"/>
    </xf>
    <xf numFmtId="0" fontId="183" fillId="0" borderId="0" xfId="0" applyNumberFormat="1" applyFont="1" applyFill="1" applyBorder="1" applyAlignment="1" applyProtection="1"/>
    <xf numFmtId="0" fontId="180" fillId="34" borderId="0" xfId="0" applyNumberFormat="1" applyFont="1" applyFill="1" applyBorder="1" applyAlignment="1" applyProtection="1"/>
    <xf numFmtId="0" fontId="179" fillId="62" borderId="0" xfId="6592" applyNumberFormat="1" applyFont="1" applyFill="1" applyBorder="1" applyAlignment="1" applyProtection="1">
      <alignment wrapText="1"/>
    </xf>
  </cellXfs>
  <cellStyles count="6594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0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899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6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4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1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0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88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5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4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3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2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1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0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79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0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6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4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1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2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49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3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0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39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88"/>
    <cellStyle name="Comma [0] 2 3 3 4 3" xfId="5400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0"/>
    <cellStyle name="Comma [0] 2 7 2 3" xfId="5398"/>
    <cellStyle name="Comma [0] 2 7 3" xfId="240"/>
    <cellStyle name="Comma [0] 2 7 3 2" xfId="3891"/>
    <cellStyle name="Comma [0] 2 7 3 3" xfId="5397"/>
    <cellStyle name="Comma [0] 2 7 4" xfId="3889"/>
    <cellStyle name="Comma [0] 2 7 5" xfId="5399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2"/>
    <cellStyle name="Comma [0] 3 5 3" xfId="5396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3"/>
    <cellStyle name="Comma [0] 4 3 3 3" xfId="5395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4"/>
    <cellStyle name="Comma [0] 5" xfId="258"/>
    <cellStyle name="Comma [0] 5 2" xfId="259"/>
    <cellStyle name="Comma [0] 5 3" xfId="260"/>
    <cellStyle name="Comma [0] 5 4" xfId="261"/>
    <cellStyle name="Comma [0] 5 4 2" xfId="3894"/>
    <cellStyle name="Comma [0] 5 4 3" xfId="5393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0"/>
    <cellStyle name="Comma [0] 6 4" xfId="268"/>
    <cellStyle name="Comma [0] 7" xfId="269"/>
    <cellStyle name="Comma [0] 7 2" xfId="270"/>
    <cellStyle name="Comma [0] 7 3" xfId="271"/>
    <cellStyle name="Comma [0] 7 3 2" xfId="3895"/>
    <cellStyle name="Comma [0] 7 3 3" xfId="5392"/>
    <cellStyle name="Comma [0] 8" xfId="272"/>
    <cellStyle name="Comma [0] 8 2" xfId="3896"/>
    <cellStyle name="Comma [0] 8 3" xfId="5391"/>
    <cellStyle name="Comma 10" xfId="273"/>
    <cellStyle name="Comma 10 2" xfId="274"/>
    <cellStyle name="Comma 10 2 2" xfId="275"/>
    <cellStyle name="Comma 10 2 2 2" xfId="276"/>
    <cellStyle name="Comma 10 2 2 2 2" xfId="3898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899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0"/>
    <cellStyle name="Comma 10 2 5 6" xfId="306"/>
    <cellStyle name="Comma 10 2 6" xfId="3897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1"/>
    <cellStyle name="Comma 10 3 6 3" xfId="5390"/>
    <cellStyle name="Comma 10 3 7" xfId="314"/>
    <cellStyle name="Comma 10 3 7 2" xfId="3902"/>
    <cellStyle name="Comma 10 3 7 3" xfId="5389"/>
    <cellStyle name="Comma 10 4" xfId="315"/>
    <cellStyle name="Comma 10 4 2" xfId="316"/>
    <cellStyle name="Comma 10 4 2 2" xfId="3903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88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1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4"/>
    <cellStyle name="Comma 100 3 4 3" xfId="5387"/>
    <cellStyle name="Comma 100 4" xfId="356"/>
    <cellStyle name="Comma 100 4 2" xfId="3905"/>
    <cellStyle name="Comma 100 5" xfId="357"/>
    <cellStyle name="Comma 100 6" xfId="358"/>
    <cellStyle name="Comma 100 6 2" xfId="5386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6"/>
    <cellStyle name="Comma 101 3 4 3" xfId="5385"/>
    <cellStyle name="Comma 101 4" xfId="365"/>
    <cellStyle name="Comma 101 4 2" xfId="3907"/>
    <cellStyle name="Comma 101 5" xfId="366"/>
    <cellStyle name="Comma 101 6" xfId="367"/>
    <cellStyle name="Comma 101 6 2" xfId="5384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08"/>
    <cellStyle name="Comma 102 3 4 3" xfId="5383"/>
    <cellStyle name="Comma 102 4" xfId="374"/>
    <cellStyle name="Comma 102 4 2" xfId="3909"/>
    <cellStyle name="Comma 102 5" xfId="375"/>
    <cellStyle name="Comma 102 6" xfId="376"/>
    <cellStyle name="Comma 102 6 2" xfId="5382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0"/>
    <cellStyle name="Comma 103 3 4 3" xfId="5381"/>
    <cellStyle name="Comma 103 4" xfId="383"/>
    <cellStyle name="Comma 103 4 2" xfId="3911"/>
    <cellStyle name="Comma 103 5" xfId="384"/>
    <cellStyle name="Comma 103 6" xfId="385"/>
    <cellStyle name="Comma 103 6 2" xfId="5380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2"/>
    <cellStyle name="Comma 104 3 4 3" xfId="5379"/>
    <cellStyle name="Comma 104 4" xfId="392"/>
    <cellStyle name="Comma 104 4 2" xfId="3913"/>
    <cellStyle name="Comma 104 5" xfId="393"/>
    <cellStyle name="Comma 104 6" xfId="394"/>
    <cellStyle name="Comma 104 6 2" xfId="5378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4"/>
    <cellStyle name="Comma 105 3 4 3" xfId="5377"/>
    <cellStyle name="Comma 105 4" xfId="401"/>
    <cellStyle name="Comma 105 4 2" xfId="3915"/>
    <cellStyle name="Comma 105 5" xfId="402"/>
    <cellStyle name="Comma 105 6" xfId="403"/>
    <cellStyle name="Comma 105 6 2" xfId="5376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6"/>
    <cellStyle name="Comma 106 3 4 3" xfId="5375"/>
    <cellStyle name="Comma 106 4" xfId="410"/>
    <cellStyle name="Comma 106 4 2" xfId="3917"/>
    <cellStyle name="Comma 106 5" xfId="411"/>
    <cellStyle name="Comma 106 6" xfId="412"/>
    <cellStyle name="Comma 106 6 2" xfId="5374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18"/>
    <cellStyle name="Comma 107 3 4 3" xfId="5373"/>
    <cellStyle name="Comma 107 4" xfId="419"/>
    <cellStyle name="Comma 107 5" xfId="420"/>
    <cellStyle name="Comma 107 6" xfId="421"/>
    <cellStyle name="Comma 107 6 2" xfId="3919"/>
    <cellStyle name="Comma 107 6 3" xfId="5372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0"/>
    <cellStyle name="Comma 108 3 4 3" xfId="5369"/>
    <cellStyle name="Comma 108 4" xfId="428"/>
    <cellStyle name="Comma 108 5" xfId="429"/>
    <cellStyle name="Comma 108 6" xfId="430"/>
    <cellStyle name="Comma 108 6 2" xfId="3921"/>
    <cellStyle name="Comma 108 6 3" xfId="5361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2"/>
    <cellStyle name="Comma 109 3 4 3" xfId="5350"/>
    <cellStyle name="Comma 109 4" xfId="437"/>
    <cellStyle name="Comma 109 4 2" xfId="3923"/>
    <cellStyle name="Comma 109 5" xfId="438"/>
    <cellStyle name="Comma 109 6" xfId="439"/>
    <cellStyle name="Comma 109 6 2" xfId="5349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4"/>
    <cellStyle name="Comma 11 2 2 4" xfId="445"/>
    <cellStyle name="Comma 11 2 3" xfId="446"/>
    <cellStyle name="Comma 11 2 3 2" xfId="3925"/>
    <cellStyle name="Comma 11 2 4" xfId="447"/>
    <cellStyle name="Comma 11 2 4 2" xfId="3926"/>
    <cellStyle name="Comma 11 2 4 3" xfId="5348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7"/>
    <cellStyle name="Comma 11 3 5" xfId="453"/>
    <cellStyle name="Comma 11 3 6" xfId="454"/>
    <cellStyle name="Comma 11 3 6 2" xfId="455"/>
    <cellStyle name="Comma 11 3 6 2 2" xfId="3929"/>
    <cellStyle name="Comma 11 3 6 2 3" xfId="5346"/>
    <cellStyle name="Comma 11 3 6 3" xfId="456"/>
    <cellStyle name="Comma 11 3 6 4" xfId="457"/>
    <cellStyle name="Comma 11 3 6 4 2" xfId="3930"/>
    <cellStyle name="Comma 11 3 6 4 3" xfId="5599"/>
    <cellStyle name="Comma 11 3 6 5" xfId="3928"/>
    <cellStyle name="Comma 11 3 6 6" xfId="5347"/>
    <cellStyle name="Comma 11 3 7" xfId="458"/>
    <cellStyle name="Comma 11 3 7 2" xfId="3931"/>
    <cellStyle name="Comma 11 3 7 3" xfId="5345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2"/>
    <cellStyle name="Comma 11 6 3 3" xfId="5344"/>
    <cellStyle name="Comma 11 6 4" xfId="467"/>
    <cellStyle name="Comma 11 6 5" xfId="468"/>
    <cellStyle name="Comma 11 6 5 2" xfId="5343"/>
    <cellStyle name="Comma 11 6 6" xfId="469"/>
    <cellStyle name="Comma 11 6 7" xfId="470"/>
    <cellStyle name="Comma 11 7" xfId="471"/>
    <cellStyle name="Comma 11 8" xfId="472"/>
    <cellStyle name="Comma 11 8 2" xfId="3933"/>
    <cellStyle name="Comma 11 8 3" xfId="5598"/>
    <cellStyle name="Comma 11 9" xfId="5600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4"/>
    <cellStyle name="Comma 110 3 4 3" xfId="5342"/>
    <cellStyle name="Comma 110 4" xfId="479"/>
    <cellStyle name="Comma 110 4 2" xfId="3935"/>
    <cellStyle name="Comma 110 5" xfId="480"/>
    <cellStyle name="Comma 110 6" xfId="481"/>
    <cellStyle name="Comma 110 6 2" xfId="5341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6"/>
    <cellStyle name="Comma 111 3 4 3" xfId="5340"/>
    <cellStyle name="Comma 111 4" xfId="488"/>
    <cellStyle name="Comma 111 4 2" xfId="3937"/>
    <cellStyle name="Comma 111 5" xfId="489"/>
    <cellStyle name="Comma 111 6" xfId="490"/>
    <cellStyle name="Comma 111 6 2" xfId="5339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38"/>
    <cellStyle name="Comma 112 3 4 3" xfId="5338"/>
    <cellStyle name="Comma 112 4" xfId="497"/>
    <cellStyle name="Comma 112 4 2" xfId="3939"/>
    <cellStyle name="Comma 112 5" xfId="498"/>
    <cellStyle name="Comma 112 5 2" xfId="5337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0"/>
    <cellStyle name="Comma 113 3 4 3" xfId="5336"/>
    <cellStyle name="Comma 113 4" xfId="505"/>
    <cellStyle name="Comma 113 4 2" xfId="3941"/>
    <cellStyle name="Comma 113 5" xfId="506"/>
    <cellStyle name="Comma 113 5 2" xfId="5335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2"/>
    <cellStyle name="Comma 114 3 4 3" xfId="5334"/>
    <cellStyle name="Comma 114 4" xfId="513"/>
    <cellStyle name="Comma 114 4 2" xfId="3943"/>
    <cellStyle name="Comma 114 5" xfId="514"/>
    <cellStyle name="Comma 114 5 2" xfId="5333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4"/>
    <cellStyle name="Comma 115 3 4 3" xfId="5332"/>
    <cellStyle name="Comma 115 4" xfId="521"/>
    <cellStyle name="Comma 115 4 2" xfId="3945"/>
    <cellStyle name="Comma 115 5" xfId="522"/>
    <cellStyle name="Comma 115 5 2" xfId="5331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6"/>
    <cellStyle name="Comma 116 3 4 3" xfId="5330"/>
    <cellStyle name="Comma 116 4" xfId="529"/>
    <cellStyle name="Comma 116 4 2" xfId="3947"/>
    <cellStyle name="Comma 116 5" xfId="530"/>
    <cellStyle name="Comma 116 5 2" xfId="5329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48"/>
    <cellStyle name="Comma 117 3 4 3" xfId="5328"/>
    <cellStyle name="Comma 117 4" xfId="537"/>
    <cellStyle name="Comma 117 4 2" xfId="3949"/>
    <cellStyle name="Comma 117 5" xfId="538"/>
    <cellStyle name="Comma 117 5 2" xfId="5327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0"/>
    <cellStyle name="Comma 118 3 4 3" xfId="5326"/>
    <cellStyle name="Comma 118 4" xfId="545"/>
    <cellStyle name="Comma 118 4 2" xfId="3951"/>
    <cellStyle name="Comma 118 5" xfId="546"/>
    <cellStyle name="Comma 118 5 2" xfId="5325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2"/>
    <cellStyle name="Comma 119 3 4 3" xfId="5324"/>
    <cellStyle name="Comma 119 4" xfId="553"/>
    <cellStyle name="Comma 119 4 2" xfId="3953"/>
    <cellStyle name="Comma 119 5" xfId="554"/>
    <cellStyle name="Comma 119 5 2" xfId="5323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5"/>
    <cellStyle name="Comma 12 2 4" xfId="3954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6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09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58"/>
    <cellStyle name="Comma 120 3 4 3" xfId="5308"/>
    <cellStyle name="Comma 120 4" xfId="594"/>
    <cellStyle name="Comma 120 4 2" xfId="3959"/>
    <cellStyle name="Comma 120 5" xfId="595"/>
    <cellStyle name="Comma 120 6" xfId="596"/>
    <cellStyle name="Comma 120 6 2" xfId="3960"/>
    <cellStyle name="Comma 120 6 3" xfId="5307"/>
    <cellStyle name="Comma 120 7" xfId="3957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1"/>
    <cellStyle name="Comma 121 3 4 3" xfId="5306"/>
    <cellStyle name="Comma 121 4" xfId="603"/>
    <cellStyle name="Comma 121 4 2" xfId="3962"/>
    <cellStyle name="Comma 121 5" xfId="604"/>
    <cellStyle name="Comma 121 5 2" xfId="605"/>
    <cellStyle name="Comma 121 5 2 2" xfId="3964"/>
    <cellStyle name="Comma 121 5 3" xfId="3963"/>
    <cellStyle name="Comma 121 6" xfId="606"/>
    <cellStyle name="Comma 121 6 2" xfId="5305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5"/>
    <cellStyle name="Comma 122 3 4 3" xfId="5304"/>
    <cellStyle name="Comma 122 4" xfId="614"/>
    <cellStyle name="Comma 122 4 2" xfId="3966"/>
    <cellStyle name="Comma 122 5" xfId="615"/>
    <cellStyle name="Comma 122 5 2" xfId="616"/>
    <cellStyle name="Comma 122 5 2 2" xfId="3968"/>
    <cellStyle name="Comma 122 5 3" xfId="3967"/>
    <cellStyle name="Comma 122 6" xfId="617"/>
    <cellStyle name="Comma 122 6 2" xfId="5303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0"/>
    <cellStyle name="Comma 123 3 4 3" xfId="5584"/>
    <cellStyle name="Comma 123 4" xfId="625"/>
    <cellStyle name="Comma 123 4 2" xfId="3971"/>
    <cellStyle name="Comma 123 5" xfId="626"/>
    <cellStyle name="Comma 123 5 2" xfId="627"/>
    <cellStyle name="Comma 123 5 2 2" xfId="3973"/>
    <cellStyle name="Comma 123 5 3" xfId="3972"/>
    <cellStyle name="Comma 123 6" xfId="628"/>
    <cellStyle name="Comma 123 6 2" xfId="5302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4"/>
    <cellStyle name="Comma 124 3 4 3" xfId="5301"/>
    <cellStyle name="Comma 124 4" xfId="636"/>
    <cellStyle name="Comma 124 4 2" xfId="3975"/>
    <cellStyle name="Comma 124 5" xfId="637"/>
    <cellStyle name="Comma 124 5 2" xfId="638"/>
    <cellStyle name="Comma 124 5 2 2" xfId="3977"/>
    <cellStyle name="Comma 124 5 3" xfId="3976"/>
    <cellStyle name="Comma 124 6" xfId="639"/>
    <cellStyle name="Comma 124 6 2" xfId="5300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78"/>
    <cellStyle name="Comma 125 5" xfId="649"/>
    <cellStyle name="Comma 125 5 2" xfId="650"/>
    <cellStyle name="Comma 125 5 2 2" xfId="3980"/>
    <cellStyle name="Comma 125 5 3" xfId="3979"/>
    <cellStyle name="Comma 125 6" xfId="651"/>
    <cellStyle name="Comma 125 6 2" xfId="5298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1"/>
    <cellStyle name="Comma 126 5" xfId="660"/>
    <cellStyle name="Comma 126 5 2" xfId="661"/>
    <cellStyle name="Comma 126 5 2 2" xfId="3983"/>
    <cellStyle name="Comma 126 5 3" xfId="3982"/>
    <cellStyle name="Comma 126 6" xfId="662"/>
    <cellStyle name="Comma 126 6 2" xfId="5297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4"/>
    <cellStyle name="Comma 127 5" xfId="671"/>
    <cellStyle name="Comma 127 5 2" xfId="672"/>
    <cellStyle name="Comma 127 5 2 2" xfId="3986"/>
    <cellStyle name="Comma 127 5 3" xfId="3985"/>
    <cellStyle name="Comma 127 6" xfId="673"/>
    <cellStyle name="Comma 127 6 2" xfId="5261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7"/>
    <cellStyle name="Comma 128 5" xfId="682"/>
    <cellStyle name="Comma 128 5 2" xfId="683"/>
    <cellStyle name="Comma 128 5 2 2" xfId="3989"/>
    <cellStyle name="Comma 128 5 3" xfId="3988"/>
    <cellStyle name="Comma 128 6" xfId="684"/>
    <cellStyle name="Comma 128 6 2" xfId="5543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0"/>
    <cellStyle name="Comma 129 5" xfId="693"/>
    <cellStyle name="Comma 129 5 2" xfId="694"/>
    <cellStyle name="Comma 129 5 2 2" xfId="3992"/>
    <cellStyle name="Comma 129 5 3" xfId="3991"/>
    <cellStyle name="Comma 129 6" xfId="695"/>
    <cellStyle name="Comma 129 6 2" xfId="5256"/>
    <cellStyle name="Comma 13" xfId="696"/>
    <cellStyle name="Comma 13 2" xfId="697"/>
    <cellStyle name="Comma 13 2 2" xfId="698"/>
    <cellStyle name="Comma 13 2 3" xfId="699"/>
    <cellStyle name="Comma 13 2 3 2" xfId="3994"/>
    <cellStyle name="Comma 13 2 4" xfId="3993"/>
    <cellStyle name="Comma 13 3" xfId="700"/>
    <cellStyle name="Comma 13 4" xfId="701"/>
    <cellStyle name="Comma 13 5" xfId="702"/>
    <cellStyle name="Comma 13 5 2" xfId="3995"/>
    <cellStyle name="Comma 13 5 3" xfId="5255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6"/>
    <cellStyle name="Comma 130 5" xfId="711"/>
    <cellStyle name="Comma 130 5 2" xfId="5541"/>
    <cellStyle name="Comma 131" xfId="712"/>
    <cellStyle name="Comma 131 2" xfId="713"/>
    <cellStyle name="Comma 131 3" xfId="714"/>
    <cellStyle name="Comma 131 4" xfId="715"/>
    <cellStyle name="Comma 131 4 2" xfId="5252"/>
    <cellStyle name="Comma 132" xfId="716"/>
    <cellStyle name="Comma 132 2" xfId="717"/>
    <cellStyle name="Comma 132 3" xfId="718"/>
    <cellStyle name="Comma 132 3 2" xfId="3997"/>
    <cellStyle name="Comma 132 4" xfId="719"/>
    <cellStyle name="Comma 132 4 2" xfId="720"/>
    <cellStyle name="Comma 132 4 2 2" xfId="3999"/>
    <cellStyle name="Comma 132 4 3" xfId="3998"/>
    <cellStyle name="Comma 132 5" xfId="721"/>
    <cellStyle name="Comma 132 5 2" xfId="5230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0"/>
    <cellStyle name="Comma 133 5 3" xfId="5227"/>
    <cellStyle name="Comma 133 6" xfId="728"/>
    <cellStyle name="Comma 133 6 2" xfId="5220"/>
    <cellStyle name="Comma 134" xfId="729"/>
    <cellStyle name="Comma 134 2" xfId="730"/>
    <cellStyle name="Comma 134 3" xfId="731"/>
    <cellStyle name="Comma 134 3 2" xfId="4001"/>
    <cellStyle name="Comma 134 4" xfId="732"/>
    <cellStyle name="Comma 134 4 2" xfId="733"/>
    <cellStyle name="Comma 134 4 2 2" xfId="4003"/>
    <cellStyle name="Comma 134 4 3" xfId="4002"/>
    <cellStyle name="Comma 134 5" xfId="734"/>
    <cellStyle name="Comma 134 5 2" xfId="5207"/>
    <cellStyle name="Comma 135" xfId="735"/>
    <cellStyle name="Comma 135 2" xfId="736"/>
    <cellStyle name="Comma 135 3" xfId="737"/>
    <cellStyle name="Comma 135 3 2" xfId="4004"/>
    <cellStyle name="Comma 135 4" xfId="738"/>
    <cellStyle name="Comma 135 4 2" xfId="739"/>
    <cellStyle name="Comma 135 4 2 2" xfId="4006"/>
    <cellStyle name="Comma 135 4 3" xfId="4005"/>
    <cellStyle name="Comma 135 5" xfId="740"/>
    <cellStyle name="Comma 135 5 2" xfId="5206"/>
    <cellStyle name="Comma 136" xfId="741"/>
    <cellStyle name="Comma 136 2" xfId="742"/>
    <cellStyle name="Comma 136 2 2" xfId="743"/>
    <cellStyle name="Comma 136 3" xfId="744"/>
    <cellStyle name="Comma 136 3 2" xfId="4007"/>
    <cellStyle name="Comma 136 4" xfId="745"/>
    <cellStyle name="Comma 136 4 2" xfId="746"/>
    <cellStyle name="Comma 136 4 2 2" xfId="4009"/>
    <cellStyle name="Comma 136 4 3" xfId="4008"/>
    <cellStyle name="Comma 136 5" xfId="747"/>
    <cellStyle name="Comma 136 5 2" xfId="5205"/>
    <cellStyle name="Comma 137" xfId="748"/>
    <cellStyle name="Comma 137 2" xfId="749"/>
    <cellStyle name="Comma 137 2 2" xfId="750"/>
    <cellStyle name="Comma 137 3" xfId="751"/>
    <cellStyle name="Comma 137 3 2" xfId="4010"/>
    <cellStyle name="Comma 137 4" xfId="752"/>
    <cellStyle name="Comma 137 4 2" xfId="753"/>
    <cellStyle name="Comma 137 4 2 2" xfId="4012"/>
    <cellStyle name="Comma 137 4 3" xfId="4011"/>
    <cellStyle name="Comma 137 5" xfId="754"/>
    <cellStyle name="Comma 137 5 2" xfId="5204"/>
    <cellStyle name="Comma 138" xfId="755"/>
    <cellStyle name="Comma 138 2" xfId="756"/>
    <cellStyle name="Comma 138 3" xfId="757"/>
    <cellStyle name="Comma 138 3 2" xfId="4013"/>
    <cellStyle name="Comma 138 4" xfId="758"/>
    <cellStyle name="Comma 138 4 2" xfId="759"/>
    <cellStyle name="Comma 138 4 2 2" xfId="4015"/>
    <cellStyle name="Comma 138 4 3" xfId="4014"/>
    <cellStyle name="Comma 138 5" xfId="760"/>
    <cellStyle name="Comma 138 5 2" xfId="5203"/>
    <cellStyle name="Comma 139" xfId="761"/>
    <cellStyle name="Comma 139 2" xfId="762"/>
    <cellStyle name="Comma 139 3" xfId="763"/>
    <cellStyle name="Comma 139 3 2" xfId="4016"/>
    <cellStyle name="Comma 139 4" xfId="764"/>
    <cellStyle name="Comma 139 4 2" xfId="765"/>
    <cellStyle name="Comma 139 4 2 2" xfId="4018"/>
    <cellStyle name="Comma 139 4 3" xfId="4017"/>
    <cellStyle name="Comma 139 5" xfId="766"/>
    <cellStyle name="Comma 139 5 2" xfId="5202"/>
    <cellStyle name="Comma 14" xfId="767"/>
    <cellStyle name="Comma 14 2" xfId="768"/>
    <cellStyle name="Comma 14 2 2" xfId="769"/>
    <cellStyle name="Comma 14 2 3" xfId="770"/>
    <cellStyle name="Comma 14 2 3 2" xfId="4020"/>
    <cellStyle name="Comma 14 2 4" xfId="4019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1"/>
    <cellStyle name="Comma 14 4 3" xfId="5201"/>
    <cellStyle name="Comma 140" xfId="779"/>
    <cellStyle name="Comma 140 2" xfId="780"/>
    <cellStyle name="Comma 140 3" xfId="781"/>
    <cellStyle name="Comma 140 3 2" xfId="4022"/>
    <cellStyle name="Comma 140 4" xfId="782"/>
    <cellStyle name="Comma 140 4 2" xfId="783"/>
    <cellStyle name="Comma 140 4 2 2" xfId="4024"/>
    <cellStyle name="Comma 140 4 3" xfId="4023"/>
    <cellStyle name="Comma 140 5" xfId="784"/>
    <cellStyle name="Comma 140 5 2" xfId="5200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5"/>
    <cellStyle name="Comma 142 7 3" xfId="5498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6"/>
    <cellStyle name="Comma 143 5 3" xfId="5199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7"/>
    <cellStyle name="Comma 144 5 3" xfId="5198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28"/>
    <cellStyle name="Comma 145 5 3" xfId="5497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0"/>
    <cellStyle name="Comma 146 5 3" xfId="5197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1"/>
    <cellStyle name="Comma 147 5 3" xfId="5196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5"/>
    <cellStyle name="Comma 148 5 3" xfId="5496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7"/>
    <cellStyle name="Comma 149 5 3" xfId="5195"/>
    <cellStyle name="Comma 15" xfId="831"/>
    <cellStyle name="Comma 15 2" xfId="832"/>
    <cellStyle name="Comma 15 2 2" xfId="833"/>
    <cellStyle name="Comma 15 2 3" xfId="834"/>
    <cellStyle name="Comma 15 2 3 2" xfId="4040"/>
    <cellStyle name="Comma 15 2 4" xfId="4038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1"/>
    <cellStyle name="Comma 15 4 3" xfId="5194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2"/>
    <cellStyle name="Comma 150 5 3" xfId="5193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3"/>
    <cellStyle name="Comma 151 5 3" xfId="5192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4"/>
    <cellStyle name="Comma 152 5 3" xfId="5191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5"/>
    <cellStyle name="Comma 153 5 3" xfId="5190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6"/>
    <cellStyle name="Comma 154 5 3" xfId="5189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7"/>
    <cellStyle name="Comma 155 5 3" xfId="5188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48"/>
    <cellStyle name="Comma 156 5 3" xfId="5187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49"/>
    <cellStyle name="Comma 159 5 3" xfId="5186"/>
    <cellStyle name="Comma 16" xfId="893"/>
    <cellStyle name="Comma 16 2" xfId="894"/>
    <cellStyle name="Comma 16 2 2" xfId="895"/>
    <cellStyle name="Comma 16 2 3" xfId="896"/>
    <cellStyle name="Comma 16 2 3 2" xfId="4051"/>
    <cellStyle name="Comma 16 2 4" xfId="4050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2"/>
    <cellStyle name="Comma 16 4 3" xfId="5185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3"/>
    <cellStyle name="Comma 160 5 3" xfId="5184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4"/>
    <cellStyle name="Comma 161 5 3" xfId="5183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5"/>
    <cellStyle name="Comma 162 5 3" xfId="5182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6"/>
    <cellStyle name="Comma 163 5 3" xfId="5181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7"/>
    <cellStyle name="Comma 164 5 3" xfId="5494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58"/>
    <cellStyle name="Comma 165 5 3" xfId="5180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1"/>
    <cellStyle name="Comma 17 2 4" xfId="4060"/>
    <cellStyle name="Comma 17 3" xfId="959"/>
    <cellStyle name="Comma 17 4" xfId="960"/>
    <cellStyle name="Comma 17 4 2" xfId="4062"/>
    <cellStyle name="Comma 17 4 3" xfId="5179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7"/>
    <cellStyle name="Comma 18 2 4" xfId="4065"/>
    <cellStyle name="Comma 18 3" xfId="983"/>
    <cellStyle name="Comma 18 4" xfId="984"/>
    <cellStyle name="Comma 18 4 2" xfId="4068"/>
    <cellStyle name="Comma 18 4 3" xfId="5178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0"/>
    <cellStyle name="Comma 19 2 4" xfId="4069"/>
    <cellStyle name="Comma 19 3" xfId="1003"/>
    <cellStyle name="Comma 19 4" xfId="1004"/>
    <cellStyle name="Comma 19 4 2" xfId="4071"/>
    <cellStyle name="Comma 19 4 3" xfId="5177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2"/>
    <cellStyle name="Comma 2 10 6" xfId="4663"/>
    <cellStyle name="Comma 2 11" xfId="1033"/>
    <cellStyle name="Comma 2 11 2" xfId="1034"/>
    <cellStyle name="Comma 2 11 3" xfId="1035"/>
    <cellStyle name="Comma 2 11 3 2" xfId="5492"/>
    <cellStyle name="Comma 2 12" xfId="4485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6"/>
    <cellStyle name="Comma 2 2 3 3 6 2" xfId="5493"/>
    <cellStyle name="Comma 2 2 3 3 6 2 2" xfId="6227"/>
    <cellStyle name="Comma 2 2 3 3 6 3" xfId="5745"/>
    <cellStyle name="Comma 2 2 3 3 6 3 2" xfId="6468"/>
    <cellStyle name="Comma 2 2 3 3 6 4" xfId="5986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59"/>
    <cellStyle name="Comma 2 2 3 9 2" xfId="5495"/>
    <cellStyle name="Comma 2 2 3 9 2 2" xfId="6228"/>
    <cellStyle name="Comma 2 2 3 9 3" xfId="5746"/>
    <cellStyle name="Comma 2 2 3 9 3 2" xfId="6469"/>
    <cellStyle name="Comma 2 2 3 9 4" xfId="5987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4"/>
    <cellStyle name="Comma 2 3 2 3 4" xfId="1069"/>
    <cellStyle name="Comma 2 3 2 4" xfId="4073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6"/>
    <cellStyle name="Comma 2 8 3 4 3" xfId="5176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78"/>
    <cellStyle name="Comma 20 2 4" xfId="4077"/>
    <cellStyle name="Comma 20 3" xfId="1104"/>
    <cellStyle name="Comma 20 4" xfId="1105"/>
    <cellStyle name="Comma 20 4 2" xfId="4079"/>
    <cellStyle name="Comma 20 4 3" xfId="5491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0"/>
    <cellStyle name="Comma 205 4 3" xfId="5490"/>
    <cellStyle name="Comma 206" xfId="1119"/>
    <cellStyle name="Comma 206 2" xfId="1120"/>
    <cellStyle name="Comma 206 3" xfId="1121"/>
    <cellStyle name="Comma 206 4" xfId="1122"/>
    <cellStyle name="Comma 206 4 2" xfId="4081"/>
    <cellStyle name="Comma 206 4 3" xfId="5175"/>
    <cellStyle name="Comma 207" xfId="1123"/>
    <cellStyle name="Comma 207 2" xfId="1124"/>
    <cellStyle name="Comma 207 3" xfId="1125"/>
    <cellStyle name="Comma 207 4" xfId="1126"/>
    <cellStyle name="Comma 207 4 2" xfId="4082"/>
    <cellStyle name="Comma 207 4 3" xfId="5489"/>
    <cellStyle name="Comma 208" xfId="1127"/>
    <cellStyle name="Comma 208 2" xfId="1128"/>
    <cellStyle name="Comma 208 3" xfId="1129"/>
    <cellStyle name="Comma 208 4" xfId="1130"/>
    <cellStyle name="Comma 208 4 2" xfId="4083"/>
    <cellStyle name="Comma 208 4 3" xfId="5174"/>
    <cellStyle name="Comma 209" xfId="1131"/>
    <cellStyle name="Comma 209 2" xfId="1132"/>
    <cellStyle name="Comma 209 2 2" xfId="4084"/>
    <cellStyle name="Comma 209 3" xfId="1133"/>
    <cellStyle name="Comma 209 3 2" xfId="4085"/>
    <cellStyle name="Comma 209 4" xfId="1134"/>
    <cellStyle name="Comma 209 4 2" xfId="5173"/>
    <cellStyle name="Comma 21" xfId="1135"/>
    <cellStyle name="Comma 21 2" xfId="1136"/>
    <cellStyle name="Comma 21 2 2" xfId="1137"/>
    <cellStyle name="Comma 21 2 3" xfId="1138"/>
    <cellStyle name="Comma 21 2 3 2" xfId="4087"/>
    <cellStyle name="Comma 21 2 4" xfId="4086"/>
    <cellStyle name="Comma 21 3" xfId="1139"/>
    <cellStyle name="Comma 21 4" xfId="1140"/>
    <cellStyle name="Comma 21 4 2" xfId="4088"/>
    <cellStyle name="Comma 21 4 3" xfId="5172"/>
    <cellStyle name="Comma 210" xfId="1141"/>
    <cellStyle name="Comma 210 2" xfId="1142"/>
    <cellStyle name="Comma 210 2 2" xfId="4089"/>
    <cellStyle name="Comma 210 3" xfId="1143"/>
    <cellStyle name="Comma 210 3 2" xfId="4090"/>
    <cellStyle name="Comma 210 4" xfId="1144"/>
    <cellStyle name="Comma 210 4 2" xfId="5488"/>
    <cellStyle name="Comma 211" xfId="1145"/>
    <cellStyle name="Comma 211 2" xfId="1146"/>
    <cellStyle name="Comma 211 2 2" xfId="4091"/>
    <cellStyle name="Comma 211 3" xfId="1147"/>
    <cellStyle name="Comma 211 3 2" xfId="4092"/>
    <cellStyle name="Comma 211 4" xfId="1148"/>
    <cellStyle name="Comma 211 4 2" xfId="5171"/>
    <cellStyle name="Comma 212" xfId="1149"/>
    <cellStyle name="Comma 212 2" xfId="1150"/>
    <cellStyle name="Comma 212 2 2" xfId="4093"/>
    <cellStyle name="Comma 212 3" xfId="1151"/>
    <cellStyle name="Comma 212 3 2" xfId="4094"/>
    <cellStyle name="Comma 212 4" xfId="1152"/>
    <cellStyle name="Comma 212 4 2" xfId="5170"/>
    <cellStyle name="Comma 213" xfId="1153"/>
    <cellStyle name="Comma 213 2" xfId="1154"/>
    <cellStyle name="Comma 213 2 2" xfId="4095"/>
    <cellStyle name="Comma 213 3" xfId="1155"/>
    <cellStyle name="Comma 213 3 2" xfId="4096"/>
    <cellStyle name="Comma 213 4" xfId="1156"/>
    <cellStyle name="Comma 213 4 2" xfId="5169"/>
    <cellStyle name="Comma 214" xfId="1157"/>
    <cellStyle name="Comma 214 2" xfId="1158"/>
    <cellStyle name="Comma 214 2 2" xfId="4097"/>
    <cellStyle name="Comma 214 3" xfId="1159"/>
    <cellStyle name="Comma 214 3 2" xfId="4098"/>
    <cellStyle name="Comma 214 4" xfId="1160"/>
    <cellStyle name="Comma 214 4 2" xfId="5168"/>
    <cellStyle name="Comma 215" xfId="1161"/>
    <cellStyle name="Comma 215 2" xfId="1162"/>
    <cellStyle name="Comma 215 2 2" xfId="4099"/>
    <cellStyle name="Comma 215 3" xfId="1163"/>
    <cellStyle name="Comma 215 3 2" xfId="4100"/>
    <cellStyle name="Comma 215 4" xfId="1164"/>
    <cellStyle name="Comma 215 4 2" xfId="5167"/>
    <cellStyle name="Comma 216" xfId="1165"/>
    <cellStyle name="Comma 216 2" xfId="1166"/>
    <cellStyle name="Comma 216 2 2" xfId="4101"/>
    <cellStyle name="Comma 216 3" xfId="1167"/>
    <cellStyle name="Comma 216 3 2" xfId="4102"/>
    <cellStyle name="Comma 216 4" xfId="1168"/>
    <cellStyle name="Comma 216 4 2" xfId="5166"/>
    <cellStyle name="Comma 217" xfId="1169"/>
    <cellStyle name="Comma 217 2" xfId="1170"/>
    <cellStyle name="Comma 217 2 2" xfId="4103"/>
    <cellStyle name="Comma 217 3" xfId="1171"/>
    <cellStyle name="Comma 217 3 2" xfId="4104"/>
    <cellStyle name="Comma 217 4" xfId="1172"/>
    <cellStyle name="Comma 217 4 2" xfId="5165"/>
    <cellStyle name="Comma 218" xfId="1173"/>
    <cellStyle name="Comma 218 2" xfId="1174"/>
    <cellStyle name="Comma 218 2 2" xfId="4105"/>
    <cellStyle name="Comma 218 3" xfId="1175"/>
    <cellStyle name="Comma 218 3 2" xfId="4106"/>
    <cellStyle name="Comma 218 4" xfId="1176"/>
    <cellStyle name="Comma 218 4 2" xfId="5164"/>
    <cellStyle name="Comma 219" xfId="1177"/>
    <cellStyle name="Comma 219 2" xfId="1178"/>
    <cellStyle name="Comma 219 2 2" xfId="4107"/>
    <cellStyle name="Comma 219 3" xfId="1179"/>
    <cellStyle name="Comma 219 3 2" xfId="4108"/>
    <cellStyle name="Comma 219 4" xfId="1180"/>
    <cellStyle name="Comma 219 4 2" xfId="5163"/>
    <cellStyle name="Comma 22" xfId="1181"/>
    <cellStyle name="Comma 22 2" xfId="1182"/>
    <cellStyle name="Comma 22 2 2" xfId="1183"/>
    <cellStyle name="Comma 22 2 3" xfId="1184"/>
    <cellStyle name="Comma 22 2 3 2" xfId="4110"/>
    <cellStyle name="Comma 22 2 4" xfId="4109"/>
    <cellStyle name="Comma 22 3" xfId="1185"/>
    <cellStyle name="Comma 22 4" xfId="1186"/>
    <cellStyle name="Comma 22 4 2" xfId="4111"/>
    <cellStyle name="Comma 22 4 3" xfId="5162"/>
    <cellStyle name="Comma 220" xfId="1187"/>
    <cellStyle name="Comma 220 2" xfId="1188"/>
    <cellStyle name="Comma 220 2 2" xfId="4112"/>
    <cellStyle name="Comma 220 3" xfId="1189"/>
    <cellStyle name="Comma 220 3 2" xfId="4113"/>
    <cellStyle name="Comma 220 4" xfId="1190"/>
    <cellStyle name="Comma 220 4 2" xfId="5161"/>
    <cellStyle name="Comma 221" xfId="1191"/>
    <cellStyle name="Comma 221 2" xfId="1192"/>
    <cellStyle name="Comma 221 2 2" xfId="4114"/>
    <cellStyle name="Comma 221 3" xfId="1193"/>
    <cellStyle name="Comma 221 3 2" xfId="4115"/>
    <cellStyle name="Comma 221 4" xfId="1194"/>
    <cellStyle name="Comma 221 4 2" xfId="5160"/>
    <cellStyle name="Comma 222" xfId="1195"/>
    <cellStyle name="Comma 222 2" xfId="1196"/>
    <cellStyle name="Comma 222 2 2" xfId="4116"/>
    <cellStyle name="Comma 222 3" xfId="1197"/>
    <cellStyle name="Comma 222 3 2" xfId="4117"/>
    <cellStyle name="Comma 222 4" xfId="1198"/>
    <cellStyle name="Comma 222 4 2" xfId="5159"/>
    <cellStyle name="Comma 223" xfId="1199"/>
    <cellStyle name="Comma 223 2" xfId="1200"/>
    <cellStyle name="Comma 223 2 2" xfId="4118"/>
    <cellStyle name="Comma 223 3" xfId="1201"/>
    <cellStyle name="Comma 223 3 2" xfId="4119"/>
    <cellStyle name="Comma 223 4" xfId="1202"/>
    <cellStyle name="Comma 223 4 2" xfId="5158"/>
    <cellStyle name="Comma 224" xfId="1203"/>
    <cellStyle name="Comma 224 2" xfId="1204"/>
    <cellStyle name="Comma 224 3" xfId="1205"/>
    <cellStyle name="Comma 224 4" xfId="1206"/>
    <cellStyle name="Comma 224 4 2" xfId="4120"/>
    <cellStyle name="Comma 224 4 3" xfId="5157"/>
    <cellStyle name="Comma 225" xfId="1207"/>
    <cellStyle name="Comma 225 2" xfId="1208"/>
    <cellStyle name="Comma 225 2 2" xfId="4122"/>
    <cellStyle name="Comma 225 3" xfId="1209"/>
    <cellStyle name="Comma 225 4" xfId="4121"/>
    <cellStyle name="Comma 226" xfId="1210"/>
    <cellStyle name="Comma 226 2" xfId="1211"/>
    <cellStyle name="Comma 226 2 2" xfId="4124"/>
    <cellStyle name="Comma 226 3" xfId="1212"/>
    <cellStyle name="Comma 226 4" xfId="4123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5"/>
    <cellStyle name="Comma 227 5 3" xfId="5156"/>
    <cellStyle name="Comma 228" xfId="1218"/>
    <cellStyle name="Comma 228 2" xfId="1219"/>
    <cellStyle name="Comma 228 3" xfId="1220"/>
    <cellStyle name="Comma 228 4" xfId="1221"/>
    <cellStyle name="Comma 228 4 2" xfId="4126"/>
    <cellStyle name="Comma 228 4 3" xfId="5155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28"/>
    <cellStyle name="Comma 23 2 4" xfId="4127"/>
    <cellStyle name="Comma 23 3" xfId="1227"/>
    <cellStyle name="Comma 23 4" xfId="1228"/>
    <cellStyle name="Comma 23 4 2" xfId="4129"/>
    <cellStyle name="Comma 23 4 3" xfId="5154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1"/>
    <cellStyle name="Comma 24 2 4" xfId="4130"/>
    <cellStyle name="Comma 24 3" xfId="1243"/>
    <cellStyle name="Comma 24 4" xfId="1244"/>
    <cellStyle name="Comma 24 5" xfId="1245"/>
    <cellStyle name="Comma 24 5 2" xfId="4132"/>
    <cellStyle name="Comma 24 5 3" xfId="5153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3"/>
    <cellStyle name="Comma 243 3" xfId="1251"/>
    <cellStyle name="Comma 243 3 2" xfId="4134"/>
    <cellStyle name="Comma 243 4" xfId="1252"/>
    <cellStyle name="Comma 243 4 2" xfId="5152"/>
    <cellStyle name="Comma 244" xfId="1253"/>
    <cellStyle name="Comma 244 2" xfId="1254"/>
    <cellStyle name="Comma 244 2 2" xfId="4135"/>
    <cellStyle name="Comma 244 3" xfId="1255"/>
    <cellStyle name="Comma 244 3 2" xfId="4136"/>
    <cellStyle name="Comma 244 4" xfId="1256"/>
    <cellStyle name="Comma 244 4 2" xfId="5151"/>
    <cellStyle name="Comma 245" xfId="1257"/>
    <cellStyle name="Comma 245 2" xfId="1258"/>
    <cellStyle name="Comma 245 2 2" xfId="4137"/>
    <cellStyle name="Comma 245 3" xfId="1259"/>
    <cellStyle name="Comma 245 3 2" xfId="4138"/>
    <cellStyle name="Comma 245 4" xfId="1260"/>
    <cellStyle name="Comma 245 4 2" xfId="5150"/>
    <cellStyle name="Comma 246" xfId="1261"/>
    <cellStyle name="Comma 246 2" xfId="1262"/>
    <cellStyle name="Comma 246 2 2" xfId="4139"/>
    <cellStyle name="Comma 246 3" xfId="1263"/>
    <cellStyle name="Comma 246 3 2" xfId="4140"/>
    <cellStyle name="Comma 246 4" xfId="1264"/>
    <cellStyle name="Comma 246 4 2" xfId="5149"/>
    <cellStyle name="Comma 247" xfId="1265"/>
    <cellStyle name="Comma 247 2" xfId="1266"/>
    <cellStyle name="Comma 247 2 2" xfId="4141"/>
    <cellStyle name="Comma 247 3" xfId="1267"/>
    <cellStyle name="Comma 247 3 2" xfId="4142"/>
    <cellStyle name="Comma 247 4" xfId="1268"/>
    <cellStyle name="Comma 247 4 2" xfId="5148"/>
    <cellStyle name="Comma 248" xfId="1269"/>
    <cellStyle name="Comma 248 2" xfId="1270"/>
    <cellStyle name="Comma 248 2 2" xfId="4143"/>
    <cellStyle name="Comma 248 3" xfId="1271"/>
    <cellStyle name="Comma 248 3 2" xfId="4144"/>
    <cellStyle name="Comma 248 4" xfId="1272"/>
    <cellStyle name="Comma 248 4 2" xfId="5147"/>
    <cellStyle name="Comma 249" xfId="1273"/>
    <cellStyle name="Comma 249 2" xfId="1274"/>
    <cellStyle name="Comma 249 2 2" xfId="4145"/>
    <cellStyle name="Comma 249 3" xfId="1275"/>
    <cellStyle name="Comma 249 3 2" xfId="4146"/>
    <cellStyle name="Comma 249 4" xfId="1276"/>
    <cellStyle name="Comma 249 4 2" xfId="5146"/>
    <cellStyle name="Comma 25" xfId="1277"/>
    <cellStyle name="Comma 25 2" xfId="1278"/>
    <cellStyle name="Comma 25 2 2" xfId="1279"/>
    <cellStyle name="Comma 25 2 3" xfId="1280"/>
    <cellStyle name="Comma 25 2 3 2" xfId="4148"/>
    <cellStyle name="Comma 25 2 4" xfId="4147"/>
    <cellStyle name="Comma 25 3" xfId="1281"/>
    <cellStyle name="Comma 25 4" xfId="1282"/>
    <cellStyle name="Comma 25 5" xfId="1283"/>
    <cellStyle name="Comma 25 5 2" xfId="4149"/>
    <cellStyle name="Comma 25 5 3" xfId="5145"/>
    <cellStyle name="Comma 250" xfId="1284"/>
    <cellStyle name="Comma 250 2" xfId="1285"/>
    <cellStyle name="Comma 250 2 2" xfId="4150"/>
    <cellStyle name="Comma 250 3" xfId="1286"/>
    <cellStyle name="Comma 250 3 2" xfId="4151"/>
    <cellStyle name="Comma 250 4" xfId="1287"/>
    <cellStyle name="Comma 250 4 2" xfId="5144"/>
    <cellStyle name="Comma 251" xfId="1288"/>
    <cellStyle name="Comma 251 2" xfId="1289"/>
    <cellStyle name="Comma 251 2 2" xfId="4152"/>
    <cellStyle name="Comma 251 3" xfId="1290"/>
    <cellStyle name="Comma 251 3 2" xfId="4153"/>
    <cellStyle name="Comma 251 4" xfId="1291"/>
    <cellStyle name="Comma 251 4 2" xfId="5143"/>
    <cellStyle name="Comma 252" xfId="1292"/>
    <cellStyle name="Comma 252 2" xfId="1293"/>
    <cellStyle name="Comma 252 2 2" xfId="4154"/>
    <cellStyle name="Comma 252 3" xfId="1294"/>
    <cellStyle name="Comma 252 3 2" xfId="4155"/>
    <cellStyle name="Comma 252 4" xfId="1295"/>
    <cellStyle name="Comma 252 4 2" xfId="5142"/>
    <cellStyle name="Comma 253" xfId="1296"/>
    <cellStyle name="Comma 253 2" xfId="1297"/>
    <cellStyle name="Comma 253 2 2" xfId="4156"/>
    <cellStyle name="Comma 253 3" xfId="1298"/>
    <cellStyle name="Comma 253 3 2" xfId="4157"/>
    <cellStyle name="Comma 253 4" xfId="1299"/>
    <cellStyle name="Comma 253 4 2" xfId="5487"/>
    <cellStyle name="Comma 254" xfId="1300"/>
    <cellStyle name="Comma 254 2" xfId="1301"/>
    <cellStyle name="Comma 254 2 2" xfId="4158"/>
    <cellStyle name="Comma 254 3" xfId="1302"/>
    <cellStyle name="Comma 254 3 2" xfId="4159"/>
    <cellStyle name="Comma 254 4" xfId="1303"/>
    <cellStyle name="Comma 254 4 2" xfId="5141"/>
    <cellStyle name="Comma 255" xfId="1304"/>
    <cellStyle name="Comma 255 2" xfId="1305"/>
    <cellStyle name="Comma 255 2 2" xfId="4160"/>
    <cellStyle name="Comma 255 3" xfId="1306"/>
    <cellStyle name="Comma 255 3 2" xfId="4161"/>
    <cellStyle name="Comma 255 4" xfId="1307"/>
    <cellStyle name="Comma 255 4 2" xfId="5140"/>
    <cellStyle name="Comma 256" xfId="1308"/>
    <cellStyle name="Comma 256 2" xfId="1309"/>
    <cellStyle name="Comma 256 2 2" xfId="4162"/>
    <cellStyle name="Comma 256 3" xfId="1310"/>
    <cellStyle name="Comma 256 3 2" xfId="4163"/>
    <cellStyle name="Comma 256 4" xfId="1311"/>
    <cellStyle name="Comma 256 4 2" xfId="5139"/>
    <cellStyle name="Comma 257" xfId="1312"/>
    <cellStyle name="Comma 257 2" xfId="1313"/>
    <cellStyle name="Comma 257 2 2" xfId="4164"/>
    <cellStyle name="Comma 257 3" xfId="1314"/>
    <cellStyle name="Comma 257 3 2" xfId="4165"/>
    <cellStyle name="Comma 257 4" xfId="1315"/>
    <cellStyle name="Comma 257 4 2" xfId="5138"/>
    <cellStyle name="Comma 258" xfId="1316"/>
    <cellStyle name="Comma 258 2" xfId="1317"/>
    <cellStyle name="Comma 258 2 2" xfId="4166"/>
    <cellStyle name="Comma 258 3" xfId="1318"/>
    <cellStyle name="Comma 258 3 2" xfId="4167"/>
    <cellStyle name="Comma 258 4" xfId="1319"/>
    <cellStyle name="Comma 258 4 2" xfId="5137"/>
    <cellStyle name="Comma 259" xfId="1320"/>
    <cellStyle name="Comma 259 2" xfId="1321"/>
    <cellStyle name="Comma 259 2 2" xfId="4168"/>
    <cellStyle name="Comma 259 3" xfId="1322"/>
    <cellStyle name="Comma 259 3 2" xfId="4169"/>
    <cellStyle name="Comma 259 4" xfId="1323"/>
    <cellStyle name="Comma 259 4 2" xfId="5136"/>
    <cellStyle name="Comma 26" xfId="1324"/>
    <cellStyle name="Comma 26 2" xfId="1325"/>
    <cellStyle name="Comma 26 3" xfId="1326"/>
    <cellStyle name="Comma 26 3 2" xfId="5135"/>
    <cellStyle name="Comma 260" xfId="1327"/>
    <cellStyle name="Comma 260 2" xfId="1328"/>
    <cellStyle name="Comma 260 2 2" xfId="4170"/>
    <cellStyle name="Comma 260 3" xfId="1329"/>
    <cellStyle name="Comma 260 3 2" xfId="4171"/>
    <cellStyle name="Comma 260 4" xfId="1330"/>
    <cellStyle name="Comma 260 4 2" xfId="5134"/>
    <cellStyle name="Comma 261" xfId="1331"/>
    <cellStyle name="Comma 261 2" xfId="1332"/>
    <cellStyle name="Comma 261 2 2" xfId="4172"/>
    <cellStyle name="Comma 261 3" xfId="1333"/>
    <cellStyle name="Comma 261 3 2" xfId="4173"/>
    <cellStyle name="Comma 261 4" xfId="1334"/>
    <cellStyle name="Comma 261 4 2" xfId="5133"/>
    <cellStyle name="Comma 262" xfId="1335"/>
    <cellStyle name="Comma 262 2" xfId="1336"/>
    <cellStyle name="Comma 262 2 2" xfId="4174"/>
    <cellStyle name="Comma 262 3" xfId="1337"/>
    <cellStyle name="Comma 262 3 2" xfId="4175"/>
    <cellStyle name="Comma 262 4" xfId="1338"/>
    <cellStyle name="Comma 262 4 2" xfId="5132"/>
    <cellStyle name="Comma 263" xfId="1339"/>
    <cellStyle name="Comma 263 2" xfId="1340"/>
    <cellStyle name="Comma 263 2 2" xfId="4176"/>
    <cellStyle name="Comma 263 3" xfId="1341"/>
    <cellStyle name="Comma 263 3 2" xfId="4177"/>
    <cellStyle name="Comma 263 4" xfId="1342"/>
    <cellStyle name="Comma 263 4 2" xfId="5131"/>
    <cellStyle name="Comma 264" xfId="1343"/>
    <cellStyle name="Comma 264 2" xfId="1344"/>
    <cellStyle name="Comma 264 2 2" xfId="4178"/>
    <cellStyle name="Comma 264 3" xfId="1345"/>
    <cellStyle name="Comma 264 3 2" xfId="4179"/>
    <cellStyle name="Comma 264 4" xfId="1346"/>
    <cellStyle name="Comma 264 4 2" xfId="5130"/>
    <cellStyle name="Comma 265" xfId="1347"/>
    <cellStyle name="Comma 265 2" xfId="1348"/>
    <cellStyle name="Comma 265 2 2" xfId="4180"/>
    <cellStyle name="Comma 265 3" xfId="1349"/>
    <cellStyle name="Comma 265 3 2" xfId="4181"/>
    <cellStyle name="Comma 265 4" xfId="1350"/>
    <cellStyle name="Comma 265 4 2" xfId="5129"/>
    <cellStyle name="Comma 266" xfId="1351"/>
    <cellStyle name="Comma 266 2" xfId="1352"/>
    <cellStyle name="Comma 266 2 2" xfId="4182"/>
    <cellStyle name="Comma 266 3" xfId="1353"/>
    <cellStyle name="Comma 266 3 2" xfId="4183"/>
    <cellStyle name="Comma 266 4" xfId="1354"/>
    <cellStyle name="Comma 266 4 2" xfId="5128"/>
    <cellStyle name="Comma 267" xfId="1355"/>
    <cellStyle name="Comma 267 2" xfId="1356"/>
    <cellStyle name="Comma 267 2 2" xfId="4184"/>
    <cellStyle name="Comma 267 3" xfId="1357"/>
    <cellStyle name="Comma 267 3 2" xfId="4185"/>
    <cellStyle name="Comma 267 4" xfId="1358"/>
    <cellStyle name="Comma 267 4 2" xfId="5127"/>
    <cellStyle name="Comma 268" xfId="1359"/>
    <cellStyle name="Comma 268 2" xfId="1360"/>
    <cellStyle name="Comma 268 2 2" xfId="4186"/>
    <cellStyle name="Comma 268 3" xfId="1361"/>
    <cellStyle name="Comma 268 3 2" xfId="4187"/>
    <cellStyle name="Comma 268 4" xfId="1362"/>
    <cellStyle name="Comma 268 4 2" xfId="5486"/>
    <cellStyle name="Comma 269" xfId="1363"/>
    <cellStyle name="Comma 269 2" xfId="1364"/>
    <cellStyle name="Comma 269 2 2" xfId="4188"/>
    <cellStyle name="Comma 269 3" xfId="1365"/>
    <cellStyle name="Comma 269 3 2" xfId="4189"/>
    <cellStyle name="Comma 269 4" xfId="1366"/>
    <cellStyle name="Comma 269 4 2" xfId="5126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0"/>
    <cellStyle name="Comma 27 4" xfId="1372"/>
    <cellStyle name="Comma 27 4 2" xfId="5125"/>
    <cellStyle name="Comma 270" xfId="1373"/>
    <cellStyle name="Comma 270 2" xfId="1374"/>
    <cellStyle name="Comma 270 2 2" xfId="4191"/>
    <cellStyle name="Comma 270 3" xfId="1375"/>
    <cellStyle name="Comma 270 3 2" xfId="4192"/>
    <cellStyle name="Comma 270 4" xfId="1376"/>
    <cellStyle name="Comma 270 4 2" xfId="5124"/>
    <cellStyle name="Comma 271" xfId="1377"/>
    <cellStyle name="Comma 271 2" xfId="1378"/>
    <cellStyle name="Comma 271 2 2" xfId="4193"/>
    <cellStyle name="Comma 271 3" xfId="1379"/>
    <cellStyle name="Comma 271 3 2" xfId="4194"/>
    <cellStyle name="Comma 271 4" xfId="1380"/>
    <cellStyle name="Comma 271 4 2" xfId="5123"/>
    <cellStyle name="Comma 272" xfId="1381"/>
    <cellStyle name="Comma 272 2" xfId="1382"/>
    <cellStyle name="Comma 272 2 2" xfId="4195"/>
    <cellStyle name="Comma 272 3" xfId="1383"/>
    <cellStyle name="Comma 272 3 2" xfId="4196"/>
    <cellStyle name="Comma 272 4" xfId="1384"/>
    <cellStyle name="Comma 272 4 2" xfId="5485"/>
    <cellStyle name="Comma 273" xfId="1385"/>
    <cellStyle name="Comma 273 2" xfId="1386"/>
    <cellStyle name="Comma 273 2 2" xfId="4197"/>
    <cellStyle name="Comma 273 3" xfId="1387"/>
    <cellStyle name="Comma 273 3 2" xfId="4198"/>
    <cellStyle name="Comma 273 4" xfId="1388"/>
    <cellStyle name="Comma 273 4 2" xfId="5122"/>
    <cellStyle name="Comma 274" xfId="1389"/>
    <cellStyle name="Comma 274 2" xfId="1390"/>
    <cellStyle name="Comma 274 2 2" xfId="4199"/>
    <cellStyle name="Comma 274 3" xfId="1391"/>
    <cellStyle name="Comma 274 3 2" xfId="4200"/>
    <cellStyle name="Comma 274 4" xfId="1392"/>
    <cellStyle name="Comma 274 4 2" xfId="5121"/>
    <cellStyle name="Comma 275" xfId="1393"/>
    <cellStyle name="Comma 275 2" xfId="1394"/>
    <cellStyle name="Comma 275 2 2" xfId="4201"/>
    <cellStyle name="Comma 275 3" xfId="1395"/>
    <cellStyle name="Comma 275 3 2" xfId="4202"/>
    <cellStyle name="Comma 275 4" xfId="1396"/>
    <cellStyle name="Comma 275 4 2" xfId="5120"/>
    <cellStyle name="Comma 276" xfId="1397"/>
    <cellStyle name="Comma 276 2" xfId="1398"/>
    <cellStyle name="Comma 276 2 2" xfId="4203"/>
    <cellStyle name="Comma 276 3" xfId="1399"/>
    <cellStyle name="Comma 276 3 2" xfId="4204"/>
    <cellStyle name="Comma 276 4" xfId="1400"/>
    <cellStyle name="Comma 276 4 2" xfId="5484"/>
    <cellStyle name="Comma 277" xfId="1401"/>
    <cellStyle name="Comma 277 2" xfId="1402"/>
    <cellStyle name="Comma 277 2 2" xfId="4205"/>
    <cellStyle name="Comma 277 3" xfId="1403"/>
    <cellStyle name="Comma 277 4" xfId="1404"/>
    <cellStyle name="Comma 277 4 2" xfId="4206"/>
    <cellStyle name="Comma 277 5" xfId="1405"/>
    <cellStyle name="Comma 277 5 2" xfId="5119"/>
    <cellStyle name="Comma 278" xfId="1406"/>
    <cellStyle name="Comma 278 2" xfId="1407"/>
    <cellStyle name="Comma 278 2 2" xfId="4207"/>
    <cellStyle name="Comma 278 3" xfId="1408"/>
    <cellStyle name="Comma 278 4" xfId="1409"/>
    <cellStyle name="Comma 278 4 2" xfId="4209"/>
    <cellStyle name="Comma 278 5" xfId="1410"/>
    <cellStyle name="Comma 278 5 2" xfId="5483"/>
    <cellStyle name="Comma 279" xfId="1411"/>
    <cellStyle name="Comma 279 2" xfId="1412"/>
    <cellStyle name="Comma 279 2 2" xfId="4210"/>
    <cellStyle name="Comma 279 3" xfId="1413"/>
    <cellStyle name="Comma 279 3 2" xfId="4211"/>
    <cellStyle name="Comma 279 4" xfId="1414"/>
    <cellStyle name="Comma 279 4 2" xfId="5118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4"/>
    <cellStyle name="Comma 28 4" xfId="1420"/>
    <cellStyle name="Comma 28 4 2" xfId="5117"/>
    <cellStyle name="Comma 280" xfId="1421"/>
    <cellStyle name="Comma 280 2" xfId="1422"/>
    <cellStyle name="Comma 280 2 2" xfId="4215"/>
    <cellStyle name="Comma 280 3" xfId="1423"/>
    <cellStyle name="Comma 280 3 2" xfId="5116"/>
    <cellStyle name="Comma 281" xfId="1424"/>
    <cellStyle name="Comma 281 2" xfId="1425"/>
    <cellStyle name="Comma 281 2 2" xfId="4217"/>
    <cellStyle name="Comma 281 3" xfId="1426"/>
    <cellStyle name="Comma 281 3 2" xfId="5115"/>
    <cellStyle name="Comma 282" xfId="1427"/>
    <cellStyle name="Comma 282 2" xfId="1428"/>
    <cellStyle name="Comma 282 3" xfId="1429"/>
    <cellStyle name="Comma 282 4" xfId="1430"/>
    <cellStyle name="Comma 282 4 2" xfId="4219"/>
    <cellStyle name="Comma 282 4 3" xfId="5482"/>
    <cellStyle name="Comma 282 5" xfId="4218"/>
    <cellStyle name="Comma 283" xfId="1431"/>
    <cellStyle name="Comma 283 2" xfId="1432"/>
    <cellStyle name="Comma 283 3" xfId="1433"/>
    <cellStyle name="Comma 283 4" xfId="1434"/>
    <cellStyle name="Comma 283 4 2" xfId="4221"/>
    <cellStyle name="Comma 283 4 3" xfId="5481"/>
    <cellStyle name="Comma 283 5" xfId="4220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4"/>
    <cellStyle name="Comma 284 4 3" xfId="5480"/>
    <cellStyle name="Comma 285" xfId="1440"/>
    <cellStyle name="Comma 285 2" xfId="4225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6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1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4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6"/>
    <cellStyle name="Comma 29 4" xfId="1473"/>
    <cellStyle name="Comma 29 4 2" xfId="5479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7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38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39"/>
    <cellStyle name="Comma 295" xfId="1500"/>
    <cellStyle name="Comma 295 2" xfId="1501"/>
    <cellStyle name="Comma 295 3" xfId="4240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1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2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3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4"/>
    <cellStyle name="Comma 3" xfId="1530"/>
    <cellStyle name="Comma 3 10" xfId="4245"/>
    <cellStyle name="Comma 3 2" xfId="1531"/>
    <cellStyle name="Comma 3 2 2" xfId="1532"/>
    <cellStyle name="Comma 3 2 2 2" xfId="1533"/>
    <cellStyle name="Comma 3 2 2 2 2" xfId="4247"/>
    <cellStyle name="Comma 3 2 2 3" xfId="1534"/>
    <cellStyle name="Comma 3 2 3" xfId="1535"/>
    <cellStyle name="Comma 3 2 3 2" xfId="4248"/>
    <cellStyle name="Comma 3 2 4" xfId="4246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0"/>
    <cellStyle name="Comma 3 3 5" xfId="1544"/>
    <cellStyle name="Comma 3 3 5 2" xfId="4251"/>
    <cellStyle name="Comma 3 3 6" xfId="1545"/>
    <cellStyle name="Comma 3 3 6 2" xfId="1546"/>
    <cellStyle name="Comma 3 3 6 3" xfId="1547"/>
    <cellStyle name="Comma 3 3 6 3 2" xfId="4252"/>
    <cellStyle name="Comma 3 3 6 4" xfId="1548"/>
    <cellStyle name="Comma 3 3 7" xfId="4249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3"/>
    <cellStyle name="Comma 3 6 4 3" xfId="5114"/>
    <cellStyle name="Comma 3 6 5" xfId="1566"/>
    <cellStyle name="Comma 3 7" xfId="1567"/>
    <cellStyle name="Comma 3 7 2" xfId="4254"/>
    <cellStyle name="Comma 3 8" xfId="1568"/>
    <cellStyle name="Comma 3 9" xfId="1569"/>
    <cellStyle name="Comma 3 9 2" xfId="1570"/>
    <cellStyle name="Comma 3 9 3" xfId="1571"/>
    <cellStyle name="Comma 3 9 3 2" xfId="4255"/>
    <cellStyle name="Comma 3 9 3 3" xfId="5478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6"/>
    <cellStyle name="Comma 30 3 3 3" xfId="5113"/>
    <cellStyle name="Comma 30 4" xfId="1578"/>
    <cellStyle name="Comma 30 4 2" xfId="1579"/>
    <cellStyle name="Comma 30 4 3" xfId="4257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7"/>
    <cellStyle name="Comma 30 6" xfId="1585"/>
    <cellStyle name="Comma 30 6 2" xfId="5476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58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59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0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1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2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3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4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5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6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7"/>
    <cellStyle name="Comma 31" xfId="1656"/>
    <cellStyle name="Comma 31 2" xfId="1657"/>
    <cellStyle name="Comma 31 2 2" xfId="1658"/>
    <cellStyle name="Comma 31 2 3" xfId="4268"/>
    <cellStyle name="Comma 31 3" xfId="1659"/>
    <cellStyle name="Comma 31 3 2" xfId="1660"/>
    <cellStyle name="Comma 31 3 2 2" xfId="4270"/>
    <cellStyle name="Comma 31 3 3" xfId="1661"/>
    <cellStyle name="Comma 31 3 3 2" xfId="5112"/>
    <cellStyle name="Comma 31 4" xfId="1662"/>
    <cellStyle name="Comma 31 4 2" xfId="1663"/>
    <cellStyle name="Comma 31 4 2 2" xfId="4272"/>
    <cellStyle name="Comma 31 4 3" xfId="1664"/>
    <cellStyle name="Comma 31 4 3 2" xfId="4273"/>
    <cellStyle name="Comma 31 4 4" xfId="1665"/>
    <cellStyle name="Comma 31 4 5" xfId="1666"/>
    <cellStyle name="Comma 31 4 5 2" xfId="4274"/>
    <cellStyle name="Comma 31 4 6" xfId="5475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5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6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7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78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1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2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3"/>
    <cellStyle name="Comma 317" xfId="1716"/>
    <cellStyle name="Comma 317 2" xfId="4284"/>
    <cellStyle name="Comma 318" xfId="1717"/>
    <cellStyle name="Comma 318 2" xfId="4285"/>
    <cellStyle name="Comma 319" xfId="1718"/>
    <cellStyle name="Comma 319 2" xfId="4286"/>
    <cellStyle name="Comma 32" xfId="1719"/>
    <cellStyle name="Comma 32 2" xfId="1720"/>
    <cellStyle name="Comma 32 2 2" xfId="1721"/>
    <cellStyle name="Comma 32 2 3" xfId="4287"/>
    <cellStyle name="Comma 32 3" xfId="1722"/>
    <cellStyle name="Comma 32 3 2" xfId="1723"/>
    <cellStyle name="Comma 32 3 2 2" xfId="4288"/>
    <cellStyle name="Comma 32 3 3" xfId="1724"/>
    <cellStyle name="Comma 32 3 3 2" xfId="5474"/>
    <cellStyle name="Comma 32 4" xfId="1725"/>
    <cellStyle name="Comma 32 4 2" xfId="1726"/>
    <cellStyle name="Comma 32 4 2 2" xfId="4289"/>
    <cellStyle name="Comma 32 4 3" xfId="1727"/>
    <cellStyle name="Comma 32 4 3 2" xfId="4290"/>
    <cellStyle name="Comma 32 4 4" xfId="1728"/>
    <cellStyle name="Comma 32 4 5" xfId="1729"/>
    <cellStyle name="Comma 32 4 5 2" xfId="4291"/>
    <cellStyle name="Comma 32 4 6" xfId="5111"/>
    <cellStyle name="Comma 320" xfId="1730"/>
    <cellStyle name="Comma 320 2" xfId="4292"/>
    <cellStyle name="Comma 321" xfId="1731"/>
    <cellStyle name="Comma 321 2" xfId="4293"/>
    <cellStyle name="Comma 322" xfId="1732"/>
    <cellStyle name="Comma 322 2" xfId="4294"/>
    <cellStyle name="Comma 323" xfId="1733"/>
    <cellStyle name="Comma 323 2" xfId="4295"/>
    <cellStyle name="Comma 324" xfId="1734"/>
    <cellStyle name="Comma 324 2" xfId="4296"/>
    <cellStyle name="Comma 325" xfId="1735"/>
    <cellStyle name="Comma 325 2" xfId="4297"/>
    <cellStyle name="Comma 326" xfId="1736"/>
    <cellStyle name="Comma 326 2" xfId="4298"/>
    <cellStyle name="Comma 327" xfId="1737"/>
    <cellStyle name="Comma 327 2" xfId="4299"/>
    <cellStyle name="Comma 328" xfId="1738"/>
    <cellStyle name="Comma 328 2" xfId="4300"/>
    <cellStyle name="Comma 329" xfId="1739"/>
    <cellStyle name="Comma 329 2" xfId="4301"/>
    <cellStyle name="Comma 33" xfId="1740"/>
    <cellStyle name="Comma 33 2" xfId="1741"/>
    <cellStyle name="Comma 33 2 2" xfId="1742"/>
    <cellStyle name="Comma 33 2 3" xfId="4302"/>
    <cellStyle name="Comma 33 3" xfId="1743"/>
    <cellStyle name="Comma 33 3 2" xfId="1744"/>
    <cellStyle name="Comma 33 3 2 2" xfId="4303"/>
    <cellStyle name="Comma 33 3 3" xfId="1745"/>
    <cellStyle name="Comma 33 3 3 2" xfId="5473"/>
    <cellStyle name="Comma 33 4" xfId="1746"/>
    <cellStyle name="Comma 33 4 2" xfId="1747"/>
    <cellStyle name="Comma 33 4 2 2" xfId="4304"/>
    <cellStyle name="Comma 33 4 3" xfId="1748"/>
    <cellStyle name="Comma 33 4 3 2" xfId="4305"/>
    <cellStyle name="Comma 33 4 4" xfId="1749"/>
    <cellStyle name="Comma 33 4 5" xfId="1750"/>
    <cellStyle name="Comma 33 4 5 2" xfId="4306"/>
    <cellStyle name="Comma 33 4 6" xfId="5110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7"/>
    <cellStyle name="Comma 34 3" xfId="1764"/>
    <cellStyle name="Comma 34 3 2" xfId="1765"/>
    <cellStyle name="Comma 34 3 2 2" xfId="4308"/>
    <cellStyle name="Comma 34 3 3" xfId="1766"/>
    <cellStyle name="Comma 34 3 3 2" xfId="5109"/>
    <cellStyle name="Comma 34 4" xfId="1767"/>
    <cellStyle name="Comma 34 4 2" xfId="1768"/>
    <cellStyle name="Comma 34 4 2 2" xfId="4309"/>
    <cellStyle name="Comma 34 4 3" xfId="1769"/>
    <cellStyle name="Comma 34 4 3 2" xfId="4310"/>
    <cellStyle name="Comma 34 4 4" xfId="1770"/>
    <cellStyle name="Comma 34 4 5" xfId="1771"/>
    <cellStyle name="Comma 34 4 5 2" xfId="4311"/>
    <cellStyle name="Comma 34 4 6" xfId="5108"/>
    <cellStyle name="Comma 340" xfId="1772"/>
    <cellStyle name="Comma 341" xfId="1773"/>
    <cellStyle name="Comma 342" xfId="1774"/>
    <cellStyle name="Comma 343" xfId="1775"/>
    <cellStyle name="Comma 343 2" xfId="4312"/>
    <cellStyle name="Comma 344" xfId="1776"/>
    <cellStyle name="Comma 344 2" xfId="4313"/>
    <cellStyle name="Comma 345" xfId="1777"/>
    <cellStyle name="Comma 345 2" xfId="4314"/>
    <cellStyle name="Comma 346" xfId="1778"/>
    <cellStyle name="Comma 346 2" xfId="4315"/>
    <cellStyle name="Comma 347" xfId="1779"/>
    <cellStyle name="Comma 347 2" xfId="4316"/>
    <cellStyle name="Comma 348" xfId="1780"/>
    <cellStyle name="Comma 348 2" xfId="4317"/>
    <cellStyle name="Comma 349" xfId="1781"/>
    <cellStyle name="Comma 349 2" xfId="4318"/>
    <cellStyle name="Comma 35" xfId="1782"/>
    <cellStyle name="Comma 35 2" xfId="1783"/>
    <cellStyle name="Comma 35 2 2" xfId="1784"/>
    <cellStyle name="Comma 35 2 3" xfId="4319"/>
    <cellStyle name="Comma 35 3" xfId="1785"/>
    <cellStyle name="Comma 35 3 2" xfId="1786"/>
    <cellStyle name="Comma 35 3 2 2" xfId="4320"/>
    <cellStyle name="Comma 35 3 3" xfId="1787"/>
    <cellStyle name="Comma 35 3 3 2" xfId="5472"/>
    <cellStyle name="Comma 35 4" xfId="1788"/>
    <cellStyle name="Comma 35 4 2" xfId="1789"/>
    <cellStyle name="Comma 35 4 2 2" xfId="4321"/>
    <cellStyle name="Comma 35 4 3" xfId="1790"/>
    <cellStyle name="Comma 35 4 3 2" xfId="4322"/>
    <cellStyle name="Comma 35 4 4" xfId="1791"/>
    <cellStyle name="Comma 35 4 5" xfId="1792"/>
    <cellStyle name="Comma 35 4 5 2" xfId="4323"/>
    <cellStyle name="Comma 35 4 6" xfId="5107"/>
    <cellStyle name="Comma 350" xfId="1793"/>
    <cellStyle name="Comma 350 2" xfId="4324"/>
    <cellStyle name="Comma 351" xfId="1794"/>
    <cellStyle name="Comma 351 2" xfId="4325"/>
    <cellStyle name="Comma 352" xfId="1795"/>
    <cellStyle name="Comma 352 2" xfId="4326"/>
    <cellStyle name="Comma 353" xfId="1796"/>
    <cellStyle name="Comma 353 2" xfId="4327"/>
    <cellStyle name="Comma 354" xfId="1797"/>
    <cellStyle name="Comma 354 2" xfId="4328"/>
    <cellStyle name="Comma 355" xfId="1798"/>
    <cellStyle name="Comma 355 2" xfId="4329"/>
    <cellStyle name="Comma 356" xfId="1799"/>
    <cellStyle name="Comma 356 2" xfId="4330"/>
    <cellStyle name="Comma 357" xfId="1800"/>
    <cellStyle name="Comma 357 2" xfId="4331"/>
    <cellStyle name="Comma 358" xfId="1801"/>
    <cellStyle name="Comma 358 2" xfId="4332"/>
    <cellStyle name="Comma 359" xfId="1802"/>
    <cellStyle name="Comma 359 2" xfId="4333"/>
    <cellStyle name="Comma 36" xfId="1803"/>
    <cellStyle name="Comma 36 2" xfId="1804"/>
    <cellStyle name="Comma 36 2 2" xfId="1805"/>
    <cellStyle name="Comma 36 2 3" xfId="4334"/>
    <cellStyle name="Comma 36 3" xfId="1806"/>
    <cellStyle name="Comma 36 3 2" xfId="1807"/>
    <cellStyle name="Comma 36 3 2 2" xfId="4335"/>
    <cellStyle name="Comma 36 3 3" xfId="1808"/>
    <cellStyle name="Comma 36 3 3 2" xfId="5471"/>
    <cellStyle name="Comma 36 4" xfId="1809"/>
    <cellStyle name="Comma 36 4 2" xfId="1810"/>
    <cellStyle name="Comma 36 4 2 2" xfId="4336"/>
    <cellStyle name="Comma 36 4 3" xfId="1811"/>
    <cellStyle name="Comma 36 4 3 2" xfId="4337"/>
    <cellStyle name="Comma 36 4 4" xfId="1812"/>
    <cellStyle name="Comma 36 4 5" xfId="1813"/>
    <cellStyle name="Comma 36 4 5 2" xfId="4338"/>
    <cellStyle name="Comma 36 4 6" xfId="5106"/>
    <cellStyle name="Comma 360" xfId="1814"/>
    <cellStyle name="Comma 360 2" xfId="4339"/>
    <cellStyle name="Comma 361" xfId="1815"/>
    <cellStyle name="Comma 361 2" xfId="4340"/>
    <cellStyle name="Comma 362" xfId="1816"/>
    <cellStyle name="Comma 362 2" xfId="4341"/>
    <cellStyle name="Comma 363" xfId="1817"/>
    <cellStyle name="Comma 363 2" xfId="4342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3"/>
    <cellStyle name="Comma 37 3" xfId="1831"/>
    <cellStyle name="Comma 37 3 2" xfId="1832"/>
    <cellStyle name="Comma 37 3 2 2" xfId="4344"/>
    <cellStyle name="Comma 37 3 3" xfId="1833"/>
    <cellStyle name="Comma 37 3 3 2" xfId="5105"/>
    <cellStyle name="Comma 37 4" xfId="1834"/>
    <cellStyle name="Comma 37 4 2" xfId="1835"/>
    <cellStyle name="Comma 37 4 2 2" xfId="4345"/>
    <cellStyle name="Comma 37 4 3" xfId="1836"/>
    <cellStyle name="Comma 37 4 3 2" xfId="4346"/>
    <cellStyle name="Comma 37 4 4" xfId="1837"/>
    <cellStyle name="Comma 37 4 5" xfId="1838"/>
    <cellStyle name="Comma 37 4 5 2" xfId="4347"/>
    <cellStyle name="Comma 37 4 6" xfId="5104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48"/>
    <cellStyle name="Comma 375" xfId="1853"/>
    <cellStyle name="Comma 375 2" xfId="1854"/>
    <cellStyle name="Comma 375 2 2" xfId="4349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0"/>
    <cellStyle name="Comma 38 3" xfId="1864"/>
    <cellStyle name="Comma 38 3 2" xfId="1865"/>
    <cellStyle name="Comma 38 3 2 2" xfId="4351"/>
    <cellStyle name="Comma 38 3 3" xfId="1866"/>
    <cellStyle name="Comma 38 3 3 2" xfId="5469"/>
    <cellStyle name="Comma 38 4" xfId="1867"/>
    <cellStyle name="Comma 38 4 2" xfId="1868"/>
    <cellStyle name="Comma 38 4 2 2" xfId="4352"/>
    <cellStyle name="Comma 38 4 3" xfId="1869"/>
    <cellStyle name="Comma 38 4 3 2" xfId="4353"/>
    <cellStyle name="Comma 38 4 4" xfId="1870"/>
    <cellStyle name="Comma 38 4 5" xfId="1871"/>
    <cellStyle name="Comma 38 4 5 2" xfId="4354"/>
    <cellStyle name="Comma 38 4 6" xfId="5470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5"/>
    <cellStyle name="Comma 39 3" xfId="1885"/>
    <cellStyle name="Comma 39 3 2" xfId="1886"/>
    <cellStyle name="Comma 39 3 2 2" xfId="4356"/>
    <cellStyle name="Comma 39 3 3" xfId="1887"/>
    <cellStyle name="Comma 39 3 3 2" xfId="5468"/>
    <cellStyle name="Comma 39 4" xfId="1888"/>
    <cellStyle name="Comma 39 4 2" xfId="1889"/>
    <cellStyle name="Comma 39 4 2 2" xfId="4357"/>
    <cellStyle name="Comma 39 4 3" xfId="1890"/>
    <cellStyle name="Comma 39 4 3 2" xfId="4358"/>
    <cellStyle name="Comma 39 4 4" xfId="1891"/>
    <cellStyle name="Comma 39 4 5" xfId="1892"/>
    <cellStyle name="Comma 39 4 5 2" xfId="4359"/>
    <cellStyle name="Comma 39 4 6" xfId="5103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0"/>
    <cellStyle name="Comma 4 3 2 3 3" xfId="5102"/>
    <cellStyle name="Comma 4 3 3" xfId="1910"/>
    <cellStyle name="Comma 4 3 3 2" xfId="1911"/>
    <cellStyle name="Comma 4 3 3 3" xfId="1912"/>
    <cellStyle name="Comma 4 3 3 3 2" xfId="4361"/>
    <cellStyle name="Comma 4 3 3 3 3" xfId="5101"/>
    <cellStyle name="Comma 4 3 4" xfId="1913"/>
    <cellStyle name="Comma 4 3 4 2" xfId="1914"/>
    <cellStyle name="Comma 4 3 4 2 2" xfId="1915"/>
    <cellStyle name="Comma 4 3 4 2 3" xfId="1916"/>
    <cellStyle name="Comma 4 3 4 2 3 2" xfId="4362"/>
    <cellStyle name="Comma 4 3 4 2 3 3" xfId="5100"/>
    <cellStyle name="Comma 4 3 4 3" xfId="1917"/>
    <cellStyle name="Comma 4 3 4 4" xfId="1918"/>
    <cellStyle name="Comma 4 3 4 5" xfId="1919"/>
    <cellStyle name="Comma 4 3 4 6" xfId="1920"/>
    <cellStyle name="Comma 4 3 4 6 2" xfId="4363"/>
    <cellStyle name="Comma 4 3 4 7" xfId="5465"/>
    <cellStyle name="Comma 4 4" xfId="1921"/>
    <cellStyle name="Comma 4 4 2" xfId="1922"/>
    <cellStyle name="Comma 4 4 2 2" xfId="4364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5"/>
    <cellStyle name="Comma 4 4 8 3" xfId="5464"/>
    <cellStyle name="Comma 4 5" xfId="1930"/>
    <cellStyle name="Comma 4 5 2" xfId="1931"/>
    <cellStyle name="Comma 4 5 3" xfId="1932"/>
    <cellStyle name="Comma 4 5 3 2" xfId="1933"/>
    <cellStyle name="Comma 4 5 3 2 2" xfId="4366"/>
    <cellStyle name="Comma 4 5 3 2 3" xfId="5463"/>
    <cellStyle name="Comma 4 5 3 3" xfId="1934"/>
    <cellStyle name="Comma 4 5 3 4" xfId="5462"/>
    <cellStyle name="Comma 4 5 4" xfId="1935"/>
    <cellStyle name="Comma 4 5 4 2" xfId="4367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1"/>
    <cellStyle name="Comma 4 8" xfId="1942"/>
    <cellStyle name="Comma 4 9" xfId="1943"/>
    <cellStyle name="Comma 4 9 2" xfId="1944"/>
    <cellStyle name="Comma 4 9 2 2" xfId="5098"/>
    <cellStyle name="Comma 4 9 3" xfId="1945"/>
    <cellStyle name="Comma 4 9 4" xfId="5099"/>
    <cellStyle name="Comma 40" xfId="1946"/>
    <cellStyle name="Comma 40 2" xfId="1947"/>
    <cellStyle name="Comma 40 3" xfId="4368"/>
    <cellStyle name="Comma 400" xfId="1948"/>
    <cellStyle name="Comma 401" xfId="1949"/>
    <cellStyle name="Comma 401 2" xfId="1950"/>
    <cellStyle name="Comma 401 3" xfId="1951"/>
    <cellStyle name="Comma 401 3 2" xfId="4369"/>
    <cellStyle name="Comma 401 4" xfId="1952"/>
    <cellStyle name="Comma 401 4 2" xfId="5097"/>
    <cellStyle name="Comma 402" xfId="1953"/>
    <cellStyle name="Comma 402 2" xfId="1954"/>
    <cellStyle name="Comma 402 3" xfId="1955"/>
    <cellStyle name="Comma 402 3 2" xfId="4370"/>
    <cellStyle name="Comma 402 4" xfId="1956"/>
    <cellStyle name="Comma 402 4 2" xfId="5096"/>
    <cellStyle name="Comma 403" xfId="1957"/>
    <cellStyle name="Comma 403 2" xfId="1958"/>
    <cellStyle name="Comma 403 3" xfId="1959"/>
    <cellStyle name="Comma 403 3 2" xfId="4371"/>
    <cellStyle name="Comma 403 4" xfId="1960"/>
    <cellStyle name="Comma 403 4 2" xfId="5460"/>
    <cellStyle name="Comma 404" xfId="1961"/>
    <cellStyle name="Comma 404 2" xfId="1962"/>
    <cellStyle name="Comma 404 3" xfId="1963"/>
    <cellStyle name="Comma 404 3 2" xfId="5459"/>
    <cellStyle name="Comma 405" xfId="1964"/>
    <cellStyle name="Comma 405 2" xfId="1965"/>
    <cellStyle name="Comma 405 3" xfId="1966"/>
    <cellStyle name="Comma 405 3 2" xfId="5095"/>
    <cellStyle name="Comma 406" xfId="1967"/>
    <cellStyle name="Comma 406 2" xfId="1968"/>
    <cellStyle name="Comma 406 3" xfId="1969"/>
    <cellStyle name="Comma 406 3 2" xfId="5094"/>
    <cellStyle name="Comma 407" xfId="1970"/>
    <cellStyle name="Comma 407 2" xfId="1971"/>
    <cellStyle name="Comma 407 3" xfId="1972"/>
    <cellStyle name="Comma 407 3 2" xfId="5093"/>
    <cellStyle name="Comma 408" xfId="1973"/>
    <cellStyle name="Comma 408 2" xfId="1974"/>
    <cellStyle name="Comma 408 3" xfId="1975"/>
    <cellStyle name="Comma 408 3 2" xfId="5458"/>
    <cellStyle name="Comma 409" xfId="1976"/>
    <cellStyle name="Comma 409 2" xfId="1977"/>
    <cellStyle name="Comma 409 3" xfId="1978"/>
    <cellStyle name="Comma 409 3 2" xfId="5092"/>
    <cellStyle name="Comma 41" xfId="1979"/>
    <cellStyle name="Comma 41 2" xfId="1980"/>
    <cellStyle name="Comma 41 3" xfId="4372"/>
    <cellStyle name="Comma 410" xfId="1981"/>
    <cellStyle name="Comma 410 2" xfId="1982"/>
    <cellStyle name="Comma 410 3" xfId="1983"/>
    <cellStyle name="Comma 410 3 2" xfId="5457"/>
    <cellStyle name="Comma 411" xfId="1984"/>
    <cellStyle name="Comma 411 2" xfId="1985"/>
    <cellStyle name="Comma 411 3" xfId="1986"/>
    <cellStyle name="Comma 411 3 2" xfId="5091"/>
    <cellStyle name="Comma 412" xfId="1987"/>
    <cellStyle name="Comma 412 2" xfId="1988"/>
    <cellStyle name="Comma 412 3" xfId="1989"/>
    <cellStyle name="Comma 412 3 2" xfId="5090"/>
    <cellStyle name="Comma 413" xfId="1990"/>
    <cellStyle name="Comma 413 2" xfId="1991"/>
    <cellStyle name="Comma 413 3" xfId="1992"/>
    <cellStyle name="Comma 413 3 2" xfId="5089"/>
    <cellStyle name="Comma 414" xfId="1993"/>
    <cellStyle name="Comma 414 2" xfId="1994"/>
    <cellStyle name="Comma 414 3" xfId="1995"/>
    <cellStyle name="Comma 414 3 2" xfId="5088"/>
    <cellStyle name="Comma 415" xfId="1996"/>
    <cellStyle name="Comma 415 2" xfId="1997"/>
    <cellStyle name="Comma 415 3" xfId="1998"/>
    <cellStyle name="Comma 415 3 2" xfId="5087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3"/>
    <cellStyle name="Comma 419 4" xfId="2011"/>
    <cellStyle name="Comma 419 4 2" xfId="5456"/>
    <cellStyle name="Comma 419 5" xfId="2012"/>
    <cellStyle name="Comma 419 5 2" xfId="4374"/>
    <cellStyle name="Comma 419 6" xfId="2013"/>
    <cellStyle name="Comma 419 6 2" xfId="4375"/>
    <cellStyle name="Comma 42" xfId="2014"/>
    <cellStyle name="Comma 42 2" xfId="2015"/>
    <cellStyle name="Comma 42 3" xfId="4376"/>
    <cellStyle name="Comma 420" xfId="2016"/>
    <cellStyle name="Comma 420 2" xfId="2017"/>
    <cellStyle name="Comma 420 3" xfId="2018"/>
    <cellStyle name="Comma 420 3 2" xfId="4377"/>
    <cellStyle name="Comma 420 4" xfId="2019"/>
    <cellStyle name="Comma 420 4 2" xfId="5086"/>
    <cellStyle name="Comma 420 5" xfId="2020"/>
    <cellStyle name="Comma 420 5 2" xfId="4378"/>
    <cellStyle name="Comma 421" xfId="2021"/>
    <cellStyle name="Comma 421 2" xfId="2022"/>
    <cellStyle name="Comma 421 2 2" xfId="4379"/>
    <cellStyle name="Comma 421 3" xfId="2023"/>
    <cellStyle name="Comma 421 4" xfId="2024"/>
    <cellStyle name="Comma 421 4 2" xfId="4380"/>
    <cellStyle name="Comma 421 5" xfId="2025"/>
    <cellStyle name="Comma 421 5 2" xfId="5455"/>
    <cellStyle name="Comma 422" xfId="2026"/>
    <cellStyle name="Comma 422 2" xfId="2027"/>
    <cellStyle name="Comma 422 3" xfId="2028"/>
    <cellStyle name="Comma 422 4" xfId="2029"/>
    <cellStyle name="Comma 422 4 2" xfId="5454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5"/>
    <cellStyle name="Comma 424" xfId="2035"/>
    <cellStyle name="Comma 424 2" xfId="2036"/>
    <cellStyle name="Comma 424 2 2" xfId="4381"/>
    <cellStyle name="Comma 424 3" xfId="2037"/>
    <cellStyle name="Comma 424 3 2" xfId="5084"/>
    <cellStyle name="Comma 425" xfId="2038"/>
    <cellStyle name="Comma 425 2" xfId="2039"/>
    <cellStyle name="Comma 425 3" xfId="2040"/>
    <cellStyle name="Comma 425 4" xfId="2041"/>
    <cellStyle name="Comma 425 4 2" xfId="5453"/>
    <cellStyle name="Comma 426" xfId="2042"/>
    <cellStyle name="Comma 426 2" xfId="2043"/>
    <cellStyle name="Comma 426 3" xfId="2044"/>
    <cellStyle name="Comma 426 4" xfId="2045"/>
    <cellStyle name="Comma 426 4 2" xfId="5083"/>
    <cellStyle name="Comma 426 5" xfId="4440"/>
    <cellStyle name="Comma 426 5 2" xfId="5467"/>
    <cellStyle name="Comma 426 5 2 2" xfId="6226"/>
    <cellStyle name="Comma 426 5 3" xfId="5744"/>
    <cellStyle name="Comma 426 5 3 2" xfId="6467"/>
    <cellStyle name="Comma 426 5 4" xfId="5985"/>
    <cellStyle name="Comma 427" xfId="2046"/>
    <cellStyle name="Comma 427 2" xfId="2047"/>
    <cellStyle name="Comma 427 3" xfId="2048"/>
    <cellStyle name="Comma 427 4" xfId="2049"/>
    <cellStyle name="Comma 427 4 2" xfId="5452"/>
    <cellStyle name="Comma 427 5" xfId="4439"/>
    <cellStyle name="Comma 427 5 2" xfId="5466"/>
    <cellStyle name="Comma 427 5 2 2" xfId="6225"/>
    <cellStyle name="Comma 427 5 3" xfId="5743"/>
    <cellStyle name="Comma 427 5 3 2" xfId="6466"/>
    <cellStyle name="Comma 427 5 4" xfId="5984"/>
    <cellStyle name="Comma 428" xfId="2050"/>
    <cellStyle name="Comma 428 2" xfId="2051"/>
    <cellStyle name="Comma 428 2 2" xfId="4383"/>
    <cellStyle name="Comma 428 3" xfId="2052"/>
    <cellStyle name="Comma 428 4" xfId="4382"/>
    <cellStyle name="Comma 429" xfId="2053"/>
    <cellStyle name="Comma 429 2" xfId="2054"/>
    <cellStyle name="Comma 429 3" xfId="2055"/>
    <cellStyle name="Comma 429 4" xfId="2056"/>
    <cellStyle name="Comma 429 4 2" xfId="5082"/>
    <cellStyle name="Comma 43" xfId="2057"/>
    <cellStyle name="Comma 43 2" xfId="2058"/>
    <cellStyle name="Comma 43 3" xfId="4384"/>
    <cellStyle name="Comma 430" xfId="2059"/>
    <cellStyle name="Comma 430 2" xfId="2060"/>
    <cellStyle name="Comma 430 3" xfId="2061"/>
    <cellStyle name="Comma 430 4" xfId="2062"/>
    <cellStyle name="Comma 430 4 2" xfId="5081"/>
    <cellStyle name="Comma 431" xfId="2063"/>
    <cellStyle name="Comma 431 2" xfId="2064"/>
    <cellStyle name="Comma 431 3" xfId="2065"/>
    <cellStyle name="Comma 431 4" xfId="2066"/>
    <cellStyle name="Comma 431 4 2" xfId="5080"/>
    <cellStyle name="Comma 432" xfId="2067"/>
    <cellStyle name="Comma 432 2" xfId="2068"/>
    <cellStyle name="Comma 432 3" xfId="2069"/>
    <cellStyle name="Comma 432 4" xfId="2070"/>
    <cellStyle name="Comma 432 4 2" xfId="5079"/>
    <cellStyle name="Comma 433" xfId="2071"/>
    <cellStyle name="Comma 433 2" xfId="2072"/>
    <cellStyle name="Comma 433 3" xfId="2073"/>
    <cellStyle name="Comma 433 4" xfId="2074"/>
    <cellStyle name="Comma 433 4 2" xfId="5078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5"/>
    <cellStyle name="Comma 438" xfId="2082"/>
    <cellStyle name="Comma 438 2" xfId="4386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88"/>
    <cellStyle name="Comma 44 3 3 3" xfId="5077"/>
    <cellStyle name="Comma 44 4" xfId="2091"/>
    <cellStyle name="Comma 44 4 2" xfId="2092"/>
    <cellStyle name="Comma 44 4 3" xfId="4389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1"/>
    <cellStyle name="Comma 44 6" xfId="4387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0"/>
    <cellStyle name="Comma 443" xfId="2103"/>
    <cellStyle name="Comma 443 2" xfId="4391"/>
    <cellStyle name="Comma 444" xfId="2104"/>
    <cellStyle name="Comma 444 2" xfId="5076"/>
    <cellStyle name="Comma 445" xfId="2105"/>
    <cellStyle name="Comma 445 2" xfId="5075"/>
    <cellStyle name="Comma 446" xfId="2106"/>
    <cellStyle name="Comma 446 2" xfId="5074"/>
    <cellStyle name="Comma 447" xfId="2107"/>
    <cellStyle name="Comma 447 2" xfId="5073"/>
    <cellStyle name="Comma 448" xfId="2108"/>
    <cellStyle name="Comma 448 2" xfId="5072"/>
    <cellStyle name="Comma 449" xfId="2109"/>
    <cellStyle name="Comma 449 2" xfId="5071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2"/>
    <cellStyle name="Comma 45 3 3" xfId="2115"/>
    <cellStyle name="Comma 45 3 3 2" xfId="5070"/>
    <cellStyle name="Comma 45 4" xfId="2116"/>
    <cellStyle name="Comma 45 4 2" xfId="2117"/>
    <cellStyle name="Comma 45 4 2 2" xfId="4393"/>
    <cellStyle name="Comma 45 4 3" xfId="2118"/>
    <cellStyle name="Comma 45 4 3 2" xfId="4394"/>
    <cellStyle name="Comma 45 4 4" xfId="2119"/>
    <cellStyle name="Comma 45 4 5" xfId="2120"/>
    <cellStyle name="Comma 45 4 5 2" xfId="4395"/>
    <cellStyle name="Comma 45 4 6" xfId="5069"/>
    <cellStyle name="Comma 450" xfId="2121"/>
    <cellStyle name="Comma 450 2" xfId="5068"/>
    <cellStyle name="Comma 451" xfId="2122"/>
    <cellStyle name="Comma 451 2" xfId="4396"/>
    <cellStyle name="Comma 451 3" xfId="5067"/>
    <cellStyle name="Comma 452" xfId="2123"/>
    <cellStyle name="Comma 452 2" xfId="4397"/>
    <cellStyle name="Comma 452 3" xfId="5066"/>
    <cellStyle name="Comma 453" xfId="2124"/>
    <cellStyle name="Comma 453 2" xfId="4398"/>
    <cellStyle name="Comma 453 3" xfId="5065"/>
    <cellStyle name="Comma 454" xfId="2125"/>
    <cellStyle name="Comma 454 2" xfId="4399"/>
    <cellStyle name="Comma 454 3" xfId="5064"/>
    <cellStyle name="Comma 455" xfId="2126"/>
    <cellStyle name="Comma 455 2" xfId="4400"/>
    <cellStyle name="Comma 455 3" xfId="5063"/>
    <cellStyle name="Comma 456" xfId="2127"/>
    <cellStyle name="Comma 456 2" xfId="4401"/>
    <cellStyle name="Comma 456 3" xfId="5062"/>
    <cellStyle name="Comma 457" xfId="2128"/>
    <cellStyle name="Comma 457 2" xfId="4402"/>
    <cellStyle name="Comma 457 3" xfId="5061"/>
    <cellStyle name="Comma 458" xfId="2129"/>
    <cellStyle name="Comma 458 2" xfId="5060"/>
    <cellStyle name="Comma 459" xfId="2130"/>
    <cellStyle name="Comma 459 2" xfId="5059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3"/>
    <cellStyle name="Comma 46 3 3" xfId="2136"/>
    <cellStyle name="Comma 46 3 3 2" xfId="5058"/>
    <cellStyle name="Comma 46 4" xfId="2137"/>
    <cellStyle name="Comma 46 4 2" xfId="2138"/>
    <cellStyle name="Comma 46 4 2 2" xfId="4404"/>
    <cellStyle name="Comma 46 4 3" xfId="2139"/>
    <cellStyle name="Comma 46 4 3 2" xfId="4405"/>
    <cellStyle name="Comma 46 4 4" xfId="2140"/>
    <cellStyle name="Comma 46 4 5" xfId="2141"/>
    <cellStyle name="Comma 46 4 5 2" xfId="4406"/>
    <cellStyle name="Comma 46 4 6" xfId="5450"/>
    <cellStyle name="Comma 460" xfId="2142"/>
    <cellStyle name="Comma 460 2" xfId="5057"/>
    <cellStyle name="Comma 461" xfId="2143"/>
    <cellStyle name="Comma 461 2" xfId="5056"/>
    <cellStyle name="Comma 462" xfId="2144"/>
    <cellStyle name="Comma 462 2" xfId="5449"/>
    <cellStyle name="Comma 463" xfId="2145"/>
    <cellStyle name="Comma 463 2" xfId="4407"/>
    <cellStyle name="Comma 463 3" xfId="5055"/>
    <cellStyle name="Comma 464" xfId="2146"/>
    <cellStyle name="Comma 464 2" xfId="4408"/>
    <cellStyle name="Comma 464 3" xfId="5054"/>
    <cellStyle name="Comma 465" xfId="2147"/>
    <cellStyle name="Comma 465 2" xfId="4409"/>
    <cellStyle name="Comma 465 3" xfId="5448"/>
    <cellStyle name="Comma 466" xfId="2148"/>
    <cellStyle name="Comma 466 2" xfId="4410"/>
    <cellStyle name="Comma 466 3" xfId="5053"/>
    <cellStyle name="Comma 467" xfId="2149"/>
    <cellStyle name="Comma 467 2" xfId="4411"/>
    <cellStyle name="Comma 467 3" xfId="5447"/>
    <cellStyle name="Comma 468" xfId="2150"/>
    <cellStyle name="Comma 468 2" xfId="4412"/>
    <cellStyle name="Comma 468 3" xfId="5052"/>
    <cellStyle name="Comma 469" xfId="2151"/>
    <cellStyle name="Comma 469 2" xfId="4413"/>
    <cellStyle name="Comma 469 3" xfId="5051"/>
    <cellStyle name="Comma 47" xfId="2152"/>
    <cellStyle name="Comma 47 2" xfId="2153"/>
    <cellStyle name="Comma 47 2 2" xfId="2154"/>
    <cellStyle name="Comma 47 2 2 2" xfId="4414"/>
    <cellStyle name="Comma 47 2 3" xfId="2155"/>
    <cellStyle name="Comma 47 2 4" xfId="2156"/>
    <cellStyle name="Comma 47 2 4 2" xfId="5050"/>
    <cellStyle name="Comma 47 3" xfId="2157"/>
    <cellStyle name="Comma 47 3 2" xfId="4415"/>
    <cellStyle name="Comma 47 4" xfId="2158"/>
    <cellStyle name="Comma 47 4 2" xfId="2159"/>
    <cellStyle name="Comma 47 4 2 2" xfId="4416"/>
    <cellStyle name="Comma 47 4 3" xfId="2160"/>
    <cellStyle name="Comma 47 4 3 2" xfId="4417"/>
    <cellStyle name="Comma 47 4 4" xfId="2161"/>
    <cellStyle name="Comma 47 4 5" xfId="2162"/>
    <cellStyle name="Comma 47 4 5 2" xfId="4418"/>
    <cellStyle name="Comma 47 4 6" xfId="5049"/>
    <cellStyle name="Comma 470" xfId="2163"/>
    <cellStyle name="Comma 470 2" xfId="4419"/>
    <cellStyle name="Comma 470 3" xfId="5048"/>
    <cellStyle name="Comma 471" xfId="2164"/>
    <cellStyle name="Comma 471 2" xfId="4420"/>
    <cellStyle name="Comma 471 3" xfId="5047"/>
    <cellStyle name="Comma 472" xfId="3887"/>
    <cellStyle name="Comma 472 2" xfId="4909"/>
    <cellStyle name="Comma 472 3" xfId="5402"/>
    <cellStyle name="Comma 473" xfId="4901"/>
    <cellStyle name="Comma 474" xfId="4029"/>
    <cellStyle name="Comma 475" xfId="3969"/>
    <cellStyle name="Comma 476" xfId="4075"/>
    <cellStyle name="Comma 477" xfId="4032"/>
    <cellStyle name="Comma 478" xfId="5401"/>
    <cellStyle name="Comma 479" xfId="4931"/>
    <cellStyle name="Comma 48" xfId="2165"/>
    <cellStyle name="Comma 48 2" xfId="2166"/>
    <cellStyle name="Comma 48 2 2" xfId="2167"/>
    <cellStyle name="Comma 48 2 3" xfId="2168"/>
    <cellStyle name="Comma 48 2 3 2" xfId="4421"/>
    <cellStyle name="Comma 48 2 4" xfId="2169"/>
    <cellStyle name="Comma 48 2 4 2" xfId="4422"/>
    <cellStyle name="Comma 48 2 5" xfId="2170"/>
    <cellStyle name="Comma 48 2 5 2" xfId="5046"/>
    <cellStyle name="Comma 48 3" xfId="2171"/>
    <cellStyle name="Comma 48 3 2" xfId="2172"/>
    <cellStyle name="Comma 48 3 3" xfId="2173"/>
    <cellStyle name="Comma 48 3 3 2" xfId="4424"/>
    <cellStyle name="Comma 48 3 4" xfId="4423"/>
    <cellStyle name="Comma 48 4" xfId="2174"/>
    <cellStyle name="Comma 48 4 2" xfId="2175"/>
    <cellStyle name="Comma 48 4 2 2" xfId="4425"/>
    <cellStyle name="Comma 48 5" xfId="2176"/>
    <cellStyle name="Comma 48 5 2" xfId="2177"/>
    <cellStyle name="Comma 48 5 2 2" xfId="4426"/>
    <cellStyle name="Comma 48 5 3" xfId="2178"/>
    <cellStyle name="Comma 48 5 3 2" xfId="4427"/>
    <cellStyle name="Comma 48 5 4" xfId="2179"/>
    <cellStyle name="Comma 48 5 5" xfId="2180"/>
    <cellStyle name="Comma 48 5 5 2" xfId="4428"/>
    <cellStyle name="Comma 48 5 6" xfId="5045"/>
    <cellStyle name="Comma 480" xfId="4910"/>
    <cellStyle name="Comma 481" xfId="6585"/>
    <cellStyle name="Comma 482" xfId="6587"/>
    <cellStyle name="Comma 482 2" xfId="6591"/>
    <cellStyle name="Comma 49" xfId="2181"/>
    <cellStyle name="Comma 49 2" xfId="2182"/>
    <cellStyle name="Comma 49 2 2" xfId="2183"/>
    <cellStyle name="Comma 49 2 2 2" xfId="4429"/>
    <cellStyle name="Comma 49 2 3" xfId="2184"/>
    <cellStyle name="Comma 49 2 4" xfId="2185"/>
    <cellStyle name="Comma 49 2 4 2" xfId="5044"/>
    <cellStyle name="Comma 49 3" xfId="2186"/>
    <cellStyle name="Comma 49 3 2" xfId="4430"/>
    <cellStyle name="Comma 49 4" xfId="2187"/>
    <cellStyle name="Comma 49 4 2" xfId="2188"/>
    <cellStyle name="Comma 49 4 2 2" xfId="4431"/>
    <cellStyle name="Comma 49 4 3" xfId="2189"/>
    <cellStyle name="Comma 49 4 3 2" xfId="4432"/>
    <cellStyle name="Comma 49 4 4" xfId="2190"/>
    <cellStyle name="Comma 49 4 5" xfId="2191"/>
    <cellStyle name="Comma 49 4 5 2" xfId="4433"/>
    <cellStyle name="Comma 49 4 6" xfId="5043"/>
    <cellStyle name="Comma 5" xfId="2192"/>
    <cellStyle name="Comma 5 2" xfId="2193"/>
    <cellStyle name="Comma 5 2 2" xfId="2194"/>
    <cellStyle name="Comma 5 2 2 2" xfId="4436"/>
    <cellStyle name="Comma 5 2 3" xfId="2195"/>
    <cellStyle name="Comma 5 2 3 2" xfId="4437"/>
    <cellStyle name="Comma 5 2 4" xfId="4435"/>
    <cellStyle name="Comma 5 3" xfId="2196"/>
    <cellStyle name="Comma 5 3 2" xfId="2197"/>
    <cellStyle name="Comma 5 3 3" xfId="2198"/>
    <cellStyle name="Comma 5 3 4" xfId="2199"/>
    <cellStyle name="Comma 5 3 4 2" xfId="4438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1"/>
    <cellStyle name="Comma 5 6 2 3" xfId="5041"/>
    <cellStyle name="Comma 5 6 3" xfId="2205"/>
    <cellStyle name="Comma 5 6 4" xfId="5042"/>
    <cellStyle name="Comma 5 7" xfId="4434"/>
    <cellStyle name="Comma 50" xfId="2206"/>
    <cellStyle name="Comma 50 2" xfId="2207"/>
    <cellStyle name="Comma 50 2 2" xfId="2208"/>
    <cellStyle name="Comma 50 2 2 2" xfId="4442"/>
    <cellStyle name="Comma 50 2 3" xfId="2209"/>
    <cellStyle name="Comma 50 3" xfId="2210"/>
    <cellStyle name="Comma 50 3 2" xfId="4443"/>
    <cellStyle name="Comma 50 4" xfId="2211"/>
    <cellStyle name="Comma 50 4 2" xfId="2212"/>
    <cellStyle name="Comma 50 4 2 2" xfId="4444"/>
    <cellStyle name="Comma 50 4 3" xfId="2213"/>
    <cellStyle name="Comma 50 4 3 2" xfId="4445"/>
    <cellStyle name="Comma 50 4 4" xfId="2214"/>
    <cellStyle name="Comma 50 4 4 2" xfId="5040"/>
    <cellStyle name="Comma 50 5" xfId="2215"/>
    <cellStyle name="Comma 50 5 2" xfId="4446"/>
    <cellStyle name="Comma 50 6" xfId="2216"/>
    <cellStyle name="Comma 50 6 2" xfId="2217"/>
    <cellStyle name="Comma 50 6 2 2" xfId="4448"/>
    <cellStyle name="Comma 50 6 3" xfId="4447"/>
    <cellStyle name="Comma 51" xfId="2218"/>
    <cellStyle name="Comma 51 2" xfId="2219"/>
    <cellStyle name="Comma 51 2 2" xfId="2220"/>
    <cellStyle name="Comma 51 2 2 2" xfId="4449"/>
    <cellStyle name="Comma 51 2 3" xfId="2221"/>
    <cellStyle name="Comma 51 3" xfId="2222"/>
    <cellStyle name="Comma 51 3 2" xfId="4450"/>
    <cellStyle name="Comma 51 4" xfId="2223"/>
    <cellStyle name="Comma 51 4 2" xfId="2224"/>
    <cellStyle name="Comma 51 4 2 2" xfId="4451"/>
    <cellStyle name="Comma 51 4 3" xfId="2225"/>
    <cellStyle name="Comma 51 4 3 2" xfId="4452"/>
    <cellStyle name="Comma 51 4 4" xfId="2226"/>
    <cellStyle name="Comma 51 4 4 2" xfId="5039"/>
    <cellStyle name="Comma 51 5" xfId="2227"/>
    <cellStyle name="Comma 51 5 2" xfId="4453"/>
    <cellStyle name="Comma 51 6" xfId="2228"/>
    <cellStyle name="Comma 51 6 2" xfId="2229"/>
    <cellStyle name="Comma 51 6 2 2" xfId="4455"/>
    <cellStyle name="Comma 51 6 3" xfId="4454"/>
    <cellStyle name="Comma 52" xfId="2230"/>
    <cellStyle name="Comma 52 2" xfId="2231"/>
    <cellStyle name="Comma 52 2 2" xfId="2232"/>
    <cellStyle name="Comma 52 2 2 2" xfId="4456"/>
    <cellStyle name="Comma 52 2 3" xfId="2233"/>
    <cellStyle name="Comma 52 3" xfId="2234"/>
    <cellStyle name="Comma 52 3 2" xfId="4457"/>
    <cellStyle name="Comma 52 4" xfId="2235"/>
    <cellStyle name="Comma 52 4 2" xfId="2236"/>
    <cellStyle name="Comma 52 4 2 2" xfId="4458"/>
    <cellStyle name="Comma 52 4 3" xfId="2237"/>
    <cellStyle name="Comma 52 4 3 2" xfId="4459"/>
    <cellStyle name="Comma 52 4 4" xfId="2238"/>
    <cellStyle name="Comma 52 4 4 2" xfId="5038"/>
    <cellStyle name="Comma 52 5" xfId="2239"/>
    <cellStyle name="Comma 52 5 2" xfId="4460"/>
    <cellStyle name="Comma 52 6" xfId="2240"/>
    <cellStyle name="Comma 52 6 2" xfId="2241"/>
    <cellStyle name="Comma 52 6 2 2" xfId="4462"/>
    <cellStyle name="Comma 52 6 3" xfId="4461"/>
    <cellStyle name="Comma 53" xfId="2242"/>
    <cellStyle name="Comma 53 2" xfId="2243"/>
    <cellStyle name="Comma 53 2 2" xfId="2244"/>
    <cellStyle name="Comma 53 2 2 2" xfId="4463"/>
    <cellStyle name="Comma 53 2 3" xfId="2245"/>
    <cellStyle name="Comma 53 3" xfId="2246"/>
    <cellStyle name="Comma 53 3 2" xfId="4464"/>
    <cellStyle name="Comma 53 4" xfId="2247"/>
    <cellStyle name="Comma 53 4 2" xfId="2248"/>
    <cellStyle name="Comma 53 4 2 2" xfId="4465"/>
    <cellStyle name="Comma 53 4 3" xfId="2249"/>
    <cellStyle name="Comma 53 4 3 2" xfId="4466"/>
    <cellStyle name="Comma 53 4 4" xfId="2250"/>
    <cellStyle name="Comma 53 4 4 2" xfId="5037"/>
    <cellStyle name="Comma 53 5" xfId="2251"/>
    <cellStyle name="Comma 53 5 2" xfId="4467"/>
    <cellStyle name="Comma 53 6" xfId="2252"/>
    <cellStyle name="Comma 53 6 2" xfId="2253"/>
    <cellStyle name="Comma 53 7" xfId="2254"/>
    <cellStyle name="Comma 53 7 2" xfId="2255"/>
    <cellStyle name="Comma 53 7 2 2" xfId="4469"/>
    <cellStyle name="Comma 53 7 3" xfId="4468"/>
    <cellStyle name="Comma 54" xfId="2256"/>
    <cellStyle name="Comma 54 2" xfId="2257"/>
    <cellStyle name="Comma 54 2 2" xfId="2258"/>
    <cellStyle name="Comma 54 2 2 2" xfId="4470"/>
    <cellStyle name="Comma 54 2 3" xfId="2259"/>
    <cellStyle name="Comma 54 3" xfId="2260"/>
    <cellStyle name="Comma 54 3 2" xfId="4471"/>
    <cellStyle name="Comma 54 4" xfId="2261"/>
    <cellStyle name="Comma 54 4 2" xfId="2262"/>
    <cellStyle name="Comma 54 4 2 2" xfId="4472"/>
    <cellStyle name="Comma 54 4 3" xfId="2263"/>
    <cellStyle name="Comma 54 4 3 2" xfId="4473"/>
    <cellStyle name="Comma 54 4 4" xfId="2264"/>
    <cellStyle name="Comma 54 4 4 2" xfId="5036"/>
    <cellStyle name="Comma 54 5" xfId="2265"/>
    <cellStyle name="Comma 54 5 2" xfId="4474"/>
    <cellStyle name="Comma 54 6" xfId="2266"/>
    <cellStyle name="Comma 54 6 2" xfId="2267"/>
    <cellStyle name="Comma 54 7" xfId="2268"/>
    <cellStyle name="Comma 54 7 2" xfId="2269"/>
    <cellStyle name="Comma 54 7 2 2" xfId="4476"/>
    <cellStyle name="Comma 54 7 3" xfId="4475"/>
    <cellStyle name="Comma 55" xfId="2270"/>
    <cellStyle name="Comma 55 2" xfId="2271"/>
    <cellStyle name="Comma 55 2 2" xfId="2272"/>
    <cellStyle name="Comma 55 2 3" xfId="2273"/>
    <cellStyle name="Comma 55 2 3 2" xfId="4478"/>
    <cellStyle name="Comma 55 2 4" xfId="4477"/>
    <cellStyle name="Comma 55 3" xfId="2274"/>
    <cellStyle name="Comma 55 3 2" xfId="2275"/>
    <cellStyle name="Comma 55 3 2 2" xfId="4479"/>
    <cellStyle name="Comma 55 3 3" xfId="2276"/>
    <cellStyle name="Comma 55 3 3 2" xfId="5035"/>
    <cellStyle name="Comma 55 4" xfId="2277"/>
    <cellStyle name="Comma 55 4 2" xfId="2278"/>
    <cellStyle name="Comma 55 4 2 2" xfId="4480"/>
    <cellStyle name="Comma 55 4 3" xfId="2279"/>
    <cellStyle name="Comma 55 4 3 2" xfId="4481"/>
    <cellStyle name="Comma 55 4 4" xfId="2280"/>
    <cellStyle name="Comma 55 4 4 2" xfId="5034"/>
    <cellStyle name="Comma 55 5" xfId="2281"/>
    <cellStyle name="Comma 55 5 2" xfId="4482"/>
    <cellStyle name="Comma 55 6" xfId="2282"/>
    <cellStyle name="Comma 55 6 2" xfId="2283"/>
    <cellStyle name="Comma 55 7" xfId="2284"/>
    <cellStyle name="Comma 55 7 2" xfId="2285"/>
    <cellStyle name="Comma 55 7 2 2" xfId="4484"/>
    <cellStyle name="Comma 55 7 3" xfId="4483"/>
    <cellStyle name="Comma 55 8" xfId="2286"/>
    <cellStyle name="Comma 55 8 2" xfId="5033"/>
    <cellStyle name="Comma 56" xfId="2287"/>
    <cellStyle name="Comma 56 2" xfId="2288"/>
    <cellStyle name="Comma 56 2 2" xfId="2289"/>
    <cellStyle name="Comma 56 2 3" xfId="2290"/>
    <cellStyle name="Comma 56 2 3 2" xfId="4487"/>
    <cellStyle name="Comma 56 2 4" xfId="4486"/>
    <cellStyle name="Comma 56 3" xfId="2291"/>
    <cellStyle name="Comma 56 3 2" xfId="2292"/>
    <cellStyle name="Comma 56 3 3" xfId="2293"/>
    <cellStyle name="Comma 56 3 3 2" xfId="4489"/>
    <cellStyle name="Comma 56 3 4" xfId="2294"/>
    <cellStyle name="Comma 56 3 4 2" xfId="4490"/>
    <cellStyle name="Comma 56 3 4 3" xfId="5032"/>
    <cellStyle name="Comma 56 3 5" xfId="4488"/>
    <cellStyle name="Comma 56 4" xfId="2295"/>
    <cellStyle name="Comma 56 4 2" xfId="2296"/>
    <cellStyle name="Comma 56 4 2 2" xfId="4491"/>
    <cellStyle name="Comma 56 4 3" xfId="2297"/>
    <cellStyle name="Comma 56 4 3 2" xfId="4492"/>
    <cellStyle name="Comma 56 4 4" xfId="2298"/>
    <cellStyle name="Comma 56 4 4 2" xfId="5031"/>
    <cellStyle name="Comma 56 5" xfId="2299"/>
    <cellStyle name="Comma 56 5 2" xfId="2300"/>
    <cellStyle name="Comma 56 5 3" xfId="2301"/>
    <cellStyle name="Comma 56 5 3 2" xfId="4493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5"/>
    <cellStyle name="Comma 56 8 3" xfId="2307"/>
    <cellStyle name="Comma 56 8 3 2" xfId="4496"/>
    <cellStyle name="Comma 56 8 4" xfId="2308"/>
    <cellStyle name="Comma 56 8 5" xfId="2309"/>
    <cellStyle name="Comma 56 8 5 2" xfId="4497"/>
    <cellStyle name="Comma 56 8 6" xfId="4494"/>
    <cellStyle name="Comma 56 9" xfId="2310"/>
    <cellStyle name="Comma 56 9 2" xfId="4498"/>
    <cellStyle name="Comma 56 9 3" xfId="5446"/>
    <cellStyle name="Comma 57" xfId="2311"/>
    <cellStyle name="Comma 57 2" xfId="2312"/>
    <cellStyle name="Comma 57 2 2" xfId="2313"/>
    <cellStyle name="Comma 57 2 3" xfId="2314"/>
    <cellStyle name="Comma 57 2 3 2" xfId="4500"/>
    <cellStyle name="Comma 57 2 4" xfId="4499"/>
    <cellStyle name="Comma 57 3" xfId="2315"/>
    <cellStyle name="Comma 57 3 2" xfId="2316"/>
    <cellStyle name="Comma 57 3 2 2" xfId="4501"/>
    <cellStyle name="Comma 57 3 3" xfId="2317"/>
    <cellStyle name="Comma 57 3 3 2" xfId="5030"/>
    <cellStyle name="Comma 57 4" xfId="2318"/>
    <cellStyle name="Comma 57 4 2" xfId="2319"/>
    <cellStyle name="Comma 57 4 2 2" xfId="4502"/>
    <cellStyle name="Comma 57 4 3" xfId="2320"/>
    <cellStyle name="Comma 57 4 3 2" xfId="4503"/>
    <cellStyle name="Comma 57 4 4" xfId="2321"/>
    <cellStyle name="Comma 57 4 4 2" xfId="5029"/>
    <cellStyle name="Comma 57 5" xfId="2322"/>
    <cellStyle name="Comma 57 5 2" xfId="4504"/>
    <cellStyle name="Comma 57 6" xfId="2323"/>
    <cellStyle name="Comma 57 6 2" xfId="2324"/>
    <cellStyle name="Comma 57 7" xfId="2325"/>
    <cellStyle name="Comma 57 7 2" xfId="2326"/>
    <cellStyle name="Comma 57 7 2 2" xfId="4505"/>
    <cellStyle name="Comma 57 7 3" xfId="2327"/>
    <cellStyle name="Comma 57 7 3 2" xfId="4506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08"/>
    <cellStyle name="Comma 58 2 4" xfId="4507"/>
    <cellStyle name="Comma 58 3" xfId="2333"/>
    <cellStyle name="Comma 58 3 2" xfId="2334"/>
    <cellStyle name="Comma 58 3 2 2" xfId="4509"/>
    <cellStyle name="Comma 58 3 3" xfId="2335"/>
    <cellStyle name="Comma 58 3 3 2" xfId="5445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1"/>
    <cellStyle name="Comma 59 2 4" xfId="4510"/>
    <cellStyle name="Comma 59 3" xfId="2343"/>
    <cellStyle name="Comma 59 3 2" xfId="2344"/>
    <cellStyle name="Comma 59 3 2 2" xfId="4512"/>
    <cellStyle name="Comma 59 3 3" xfId="2345"/>
    <cellStyle name="Comma 59 3 3 2" xfId="5028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4"/>
    <cellStyle name="Comma 6 2 3" xfId="2352"/>
    <cellStyle name="Comma 6 2 3 2" xfId="4515"/>
    <cellStyle name="Comma 6 2 4" xfId="4513"/>
    <cellStyle name="Comma 6 3" xfId="2353"/>
    <cellStyle name="Comma 6 3 2" xfId="2354"/>
    <cellStyle name="Comma 6 3 2 2" xfId="4516"/>
    <cellStyle name="Comma 6 3 3" xfId="2355"/>
    <cellStyle name="Comma 6 3 3 2" xfId="2356"/>
    <cellStyle name="Comma 6 3 3 2 2" xfId="4517"/>
    <cellStyle name="Comma 6 3 3 3" xfId="2357"/>
    <cellStyle name="Comma 6 3 3 3 2" xfId="5027"/>
    <cellStyle name="Comma 6 3 4" xfId="2358"/>
    <cellStyle name="Comma 6 3 5" xfId="2359"/>
    <cellStyle name="Comma 6 3 5 2" xfId="2360"/>
    <cellStyle name="Comma 6 3 5 2 2" xfId="4518"/>
    <cellStyle name="Comma 6 3 5 3" xfId="2361"/>
    <cellStyle name="Comma 6 3 5 3 2" xfId="4519"/>
    <cellStyle name="Comma 6 3 5 4" xfId="2362"/>
    <cellStyle name="Comma 6 3 5 5" xfId="2363"/>
    <cellStyle name="Comma 6 3 5 5 2" xfId="4520"/>
    <cellStyle name="Comma 6 3 5 6" xfId="5444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1"/>
    <cellStyle name="Comma 6 6 2 3" xfId="5025"/>
    <cellStyle name="Comma 6 6 3" xfId="2371"/>
    <cellStyle name="Comma 6 6 4" xfId="5026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3"/>
    <cellStyle name="Comma 60 2 4" xfId="4522"/>
    <cellStyle name="Comma 60 3" xfId="2377"/>
    <cellStyle name="Comma 60 3 2" xfId="2378"/>
    <cellStyle name="Comma 60 3 2 2" xfId="4524"/>
    <cellStyle name="Comma 60 3 3" xfId="2379"/>
    <cellStyle name="Comma 60 3 3 2" xfId="5024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6"/>
    <cellStyle name="Comma 61 2 4" xfId="4525"/>
    <cellStyle name="Comma 61 3" xfId="2387"/>
    <cellStyle name="Comma 61 3 2" xfId="4527"/>
    <cellStyle name="Comma 61 4" xfId="2388"/>
    <cellStyle name="Comma 61 4 2" xfId="4528"/>
    <cellStyle name="Comma 61 5" xfId="2389"/>
    <cellStyle name="Comma 61 5 2" xfId="5443"/>
    <cellStyle name="Comma 62" xfId="2390"/>
    <cellStyle name="Comma 62 2" xfId="2391"/>
    <cellStyle name="Comma 62 2 2" xfId="2392"/>
    <cellStyle name="Comma 62 2 3" xfId="2393"/>
    <cellStyle name="Comma 62 2 3 2" xfId="4530"/>
    <cellStyle name="Comma 62 2 4" xfId="4529"/>
    <cellStyle name="Comma 62 3" xfId="2394"/>
    <cellStyle name="Comma 62 3 2" xfId="2395"/>
    <cellStyle name="Comma 62 4" xfId="2396"/>
    <cellStyle name="Comma 62 4 2" xfId="4531"/>
    <cellStyle name="Comma 62 5" xfId="2397"/>
    <cellStyle name="Comma 62 5 2" xfId="4532"/>
    <cellStyle name="Comma 62 6" xfId="2398"/>
    <cellStyle name="Comma 62 7" xfId="2399"/>
    <cellStyle name="Comma 62 7 2" xfId="5023"/>
    <cellStyle name="Comma 63" xfId="2400"/>
    <cellStyle name="Comma 63 2" xfId="2401"/>
    <cellStyle name="Comma 63 2 2" xfId="2402"/>
    <cellStyle name="Comma 63 2 3" xfId="2403"/>
    <cellStyle name="Comma 63 2 3 2" xfId="4534"/>
    <cellStyle name="Comma 63 2 4" xfId="4533"/>
    <cellStyle name="Comma 63 3" xfId="2404"/>
    <cellStyle name="Comma 63 3 2" xfId="4535"/>
    <cellStyle name="Comma 63 4" xfId="2405"/>
    <cellStyle name="Comma 63 4 2" xfId="4536"/>
    <cellStyle name="Comma 63 5" xfId="2406"/>
    <cellStyle name="Comma 63 5 2" xfId="5442"/>
    <cellStyle name="Comma 64" xfId="2407"/>
    <cellStyle name="Comma 64 2" xfId="2408"/>
    <cellStyle name="Comma 64 2 2" xfId="2409"/>
    <cellStyle name="Comma 64 2 3" xfId="2410"/>
    <cellStyle name="Comma 64 2 3 2" xfId="4538"/>
    <cellStyle name="Comma 64 2 4" xfId="4537"/>
    <cellStyle name="Comma 64 3" xfId="2411"/>
    <cellStyle name="Comma 64 3 2" xfId="2412"/>
    <cellStyle name="Comma 64 4" xfId="2413"/>
    <cellStyle name="Comma 64 4 2" xfId="4539"/>
    <cellStyle name="Comma 64 5" xfId="2414"/>
    <cellStyle name="Comma 64 5 2" xfId="4540"/>
    <cellStyle name="Comma 64 6" xfId="2415"/>
    <cellStyle name="Comma 64 7" xfId="2416"/>
    <cellStyle name="Comma 64 7 2" xfId="5441"/>
    <cellStyle name="Comma 65" xfId="2417"/>
    <cellStyle name="Comma 65 2" xfId="2418"/>
    <cellStyle name="Comma 65 2 2" xfId="2419"/>
    <cellStyle name="Comma 65 2 3" xfId="2420"/>
    <cellStyle name="Comma 65 2 3 2" xfId="4542"/>
    <cellStyle name="Comma 65 2 4" xfId="4541"/>
    <cellStyle name="Comma 65 3" xfId="2421"/>
    <cellStyle name="Comma 65 3 2" xfId="4543"/>
    <cellStyle name="Comma 65 4" xfId="2422"/>
    <cellStyle name="Comma 65 4 2" xfId="4544"/>
    <cellStyle name="Comma 65 5" xfId="2423"/>
    <cellStyle name="Comma 65 5 2" xfId="5440"/>
    <cellStyle name="Comma 66" xfId="2424"/>
    <cellStyle name="Comma 66 2" xfId="2425"/>
    <cellStyle name="Comma 66 2 2" xfId="2426"/>
    <cellStyle name="Comma 66 2 3" xfId="2427"/>
    <cellStyle name="Comma 66 2 3 2" xfId="4546"/>
    <cellStyle name="Comma 66 2 4" xfId="4545"/>
    <cellStyle name="Comma 66 3" xfId="2428"/>
    <cellStyle name="Comma 66 3 2" xfId="4547"/>
    <cellStyle name="Comma 66 4" xfId="2429"/>
    <cellStyle name="Comma 66 4 2" xfId="4548"/>
    <cellStyle name="Comma 66 5" xfId="2430"/>
    <cellStyle name="Comma 66 5 2" xfId="5022"/>
    <cellStyle name="Comma 67" xfId="2431"/>
    <cellStyle name="Comma 67 2" xfId="2432"/>
    <cellStyle name="Comma 67 2 2" xfId="2433"/>
    <cellStyle name="Comma 67 2 2 2" xfId="4549"/>
    <cellStyle name="Comma 67 2 3" xfId="2434"/>
    <cellStyle name="Comma 67 3" xfId="2435"/>
    <cellStyle name="Comma 67 3 2" xfId="4550"/>
    <cellStyle name="Comma 67 4" xfId="2436"/>
    <cellStyle name="Comma 67 4 2" xfId="4551"/>
    <cellStyle name="Comma 67 5" xfId="2437"/>
    <cellStyle name="Comma 67 5 2" xfId="5021"/>
    <cellStyle name="Comma 68" xfId="2438"/>
    <cellStyle name="Comma 68 2" xfId="2439"/>
    <cellStyle name="Comma 68 2 2" xfId="2440"/>
    <cellStyle name="Comma 68 2 2 2" xfId="4552"/>
    <cellStyle name="Comma 68 2 3" xfId="2441"/>
    <cellStyle name="Comma 68 3" xfId="2442"/>
    <cellStyle name="Comma 68 3 2" xfId="4553"/>
    <cellStyle name="Comma 68 4" xfId="2443"/>
    <cellStyle name="Comma 68 4 2" xfId="4554"/>
    <cellStyle name="Comma 68 5" xfId="2444"/>
    <cellStyle name="Comma 68 5 2" xfId="5439"/>
    <cellStyle name="Comma 69" xfId="2445"/>
    <cellStyle name="Comma 69 2" xfId="2446"/>
    <cellStyle name="Comma 69 2 2" xfId="2447"/>
    <cellStyle name="Comma 69 2 2 2" xfId="4555"/>
    <cellStyle name="Comma 69 2 3" xfId="2448"/>
    <cellStyle name="Comma 69 3" xfId="2449"/>
    <cellStyle name="Comma 69 3 2" xfId="4556"/>
    <cellStyle name="Comma 69 4" xfId="2450"/>
    <cellStyle name="Comma 69 4 2" xfId="4557"/>
    <cellStyle name="Comma 69 5" xfId="2451"/>
    <cellStyle name="Comma 69 5 2" xfId="5020"/>
    <cellStyle name="Comma 7" xfId="2452"/>
    <cellStyle name="Comma 7 2" xfId="2453"/>
    <cellStyle name="Comma 7 2 2" xfId="2454"/>
    <cellStyle name="Comma 7 2 3" xfId="2455"/>
    <cellStyle name="Comma 7 2 3 2" xfId="4559"/>
    <cellStyle name="Comma 7 2 4" xfId="2456"/>
    <cellStyle name="Comma 7 2 4 2" xfId="4560"/>
    <cellStyle name="Comma 7 2 5" xfId="4558"/>
    <cellStyle name="Comma 7 3" xfId="2457"/>
    <cellStyle name="Comma 7 3 2" xfId="2458"/>
    <cellStyle name="Comma 7 3 2 2" xfId="4561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19"/>
    <cellStyle name="Comma 7 4 4" xfId="2464"/>
    <cellStyle name="Comma 7 4 5" xfId="2465"/>
    <cellStyle name="Comma 7 4 5 2" xfId="4562"/>
    <cellStyle name="Comma 70" xfId="2466"/>
    <cellStyle name="Comma 70 2" xfId="2467"/>
    <cellStyle name="Comma 70 2 2" xfId="2468"/>
    <cellStyle name="Comma 70 2 2 2" xfId="4563"/>
    <cellStyle name="Comma 70 2 3" xfId="2469"/>
    <cellStyle name="Comma 70 3" xfId="2470"/>
    <cellStyle name="Comma 70 3 2" xfId="5018"/>
    <cellStyle name="Comma 71" xfId="2471"/>
    <cellStyle name="Comma 71 2" xfId="2472"/>
    <cellStyle name="Comma 71 2 2" xfId="2473"/>
    <cellStyle name="Comma 71 2 2 2" xfId="4564"/>
    <cellStyle name="Comma 71 2 3" xfId="2474"/>
    <cellStyle name="Comma 71 3" xfId="2475"/>
    <cellStyle name="Comma 71 3 2" xfId="2476"/>
    <cellStyle name="Comma 71 4" xfId="2477"/>
    <cellStyle name="Comma 71 4 2" xfId="4565"/>
    <cellStyle name="Comma 71 5" xfId="2478"/>
    <cellStyle name="Comma 71 6" xfId="2479"/>
    <cellStyle name="Comma 71 6 2" xfId="5438"/>
    <cellStyle name="Comma 72" xfId="2480"/>
    <cellStyle name="Comma 72 2" xfId="2481"/>
    <cellStyle name="Comma 72 2 2" xfId="2482"/>
    <cellStyle name="Comma 72 2 2 2" xfId="4566"/>
    <cellStyle name="Comma 72 2 3" xfId="2483"/>
    <cellStyle name="Comma 72 3" xfId="2484"/>
    <cellStyle name="Comma 72 3 2" xfId="2485"/>
    <cellStyle name="Comma 72 4" xfId="2486"/>
    <cellStyle name="Comma 72 4 2" xfId="4567"/>
    <cellStyle name="Comma 72 5" xfId="2487"/>
    <cellStyle name="Comma 72 6" xfId="2488"/>
    <cellStyle name="Comma 72 6 2" xfId="5437"/>
    <cellStyle name="Comma 73" xfId="2489"/>
    <cellStyle name="Comma 73 2" xfId="2490"/>
    <cellStyle name="Comma 73 2 2" xfId="2491"/>
    <cellStyle name="Comma 73 2 2 2" xfId="4568"/>
    <cellStyle name="Comma 73 2 3" xfId="2492"/>
    <cellStyle name="Comma 73 3" xfId="2493"/>
    <cellStyle name="Comma 73 3 2" xfId="5017"/>
    <cellStyle name="Comma 74" xfId="2494"/>
    <cellStyle name="Comma 74 2" xfId="2495"/>
    <cellStyle name="Comma 74 2 2" xfId="2496"/>
    <cellStyle name="Comma 74 2 2 2" xfId="4569"/>
    <cellStyle name="Comma 74 2 3" xfId="2497"/>
    <cellStyle name="Comma 74 3" xfId="2498"/>
    <cellStyle name="Comma 74 3 2" xfId="5016"/>
    <cellStyle name="Comma 75" xfId="2499"/>
    <cellStyle name="Comma 75 2" xfId="2500"/>
    <cellStyle name="Comma 75 2 2" xfId="2501"/>
    <cellStyle name="Comma 75 2 2 2" xfId="4570"/>
    <cellStyle name="Comma 75 2 3" xfId="2502"/>
    <cellStyle name="Comma 75 3" xfId="2503"/>
    <cellStyle name="Comma 75 3 2" xfId="5436"/>
    <cellStyle name="Comma 76" xfId="2504"/>
    <cellStyle name="Comma 76 2" xfId="2505"/>
    <cellStyle name="Comma 76 2 2" xfId="2506"/>
    <cellStyle name="Comma 76 2 2 2" xfId="4571"/>
    <cellStyle name="Comma 76 2 3" xfId="2507"/>
    <cellStyle name="Comma 76 3" xfId="2508"/>
    <cellStyle name="Comma 76 3 2" xfId="5015"/>
    <cellStyle name="Comma 77" xfId="2509"/>
    <cellStyle name="Comma 77 2" xfId="2510"/>
    <cellStyle name="Comma 77 2 2" xfId="2511"/>
    <cellStyle name="Comma 77 2 2 2" xfId="4572"/>
    <cellStyle name="Comma 77 2 3" xfId="2512"/>
    <cellStyle name="Comma 77 3" xfId="2513"/>
    <cellStyle name="Comma 77 3 2" xfId="5435"/>
    <cellStyle name="Comma 78" xfId="2514"/>
    <cellStyle name="Comma 78 2" xfId="2515"/>
    <cellStyle name="Comma 78 2 2" xfId="2516"/>
    <cellStyle name="Comma 78 2 2 2" xfId="4573"/>
    <cellStyle name="Comma 78 2 3" xfId="2517"/>
    <cellStyle name="Comma 78 3" xfId="2518"/>
    <cellStyle name="Comma 78 4" xfId="2519"/>
    <cellStyle name="Comma 78 4 2" xfId="4574"/>
    <cellStyle name="Comma 78 5" xfId="2520"/>
    <cellStyle name="Comma 78 5 2" xfId="5434"/>
    <cellStyle name="Comma 79" xfId="2521"/>
    <cellStyle name="Comma 79 2" xfId="2522"/>
    <cellStyle name="Comma 79 2 2" xfId="2523"/>
    <cellStyle name="Comma 79 2 2 2" xfId="4575"/>
    <cellStyle name="Comma 79 2 3" xfId="2524"/>
    <cellStyle name="Comma 79 3" xfId="2525"/>
    <cellStyle name="Comma 79 4" xfId="2526"/>
    <cellStyle name="Comma 79 4 2" xfId="4576"/>
    <cellStyle name="Comma 79 5" xfId="2527"/>
    <cellStyle name="Comma 79 5 2" xfId="5433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78"/>
    <cellStyle name="Comma 8 3 2 4" xfId="4577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79"/>
    <cellStyle name="Comma 8 5" xfId="2544"/>
    <cellStyle name="Comma 8 6" xfId="2545"/>
    <cellStyle name="Comma 8 6 2" xfId="5432"/>
    <cellStyle name="Comma 80" xfId="2546"/>
    <cellStyle name="Comma 80 2" xfId="2547"/>
    <cellStyle name="Comma 80 2 2" xfId="2548"/>
    <cellStyle name="Comma 80 2 2 2" xfId="4580"/>
    <cellStyle name="Comma 80 2 3" xfId="2549"/>
    <cellStyle name="Comma 80 3" xfId="2550"/>
    <cellStyle name="Comma 80 4" xfId="2551"/>
    <cellStyle name="Comma 80 4 2" xfId="4581"/>
    <cellStyle name="Comma 80 5" xfId="2552"/>
    <cellStyle name="Comma 80 5 2" xfId="5014"/>
    <cellStyle name="Comma 81" xfId="2553"/>
    <cellStyle name="Comma 81 2" xfId="2554"/>
    <cellStyle name="Comma 81 2 2" xfId="2555"/>
    <cellStyle name="Comma 81 2 2 2" xfId="4582"/>
    <cellStyle name="Comma 81 2 3" xfId="2556"/>
    <cellStyle name="Comma 81 3" xfId="2557"/>
    <cellStyle name="Comma 81 4" xfId="2558"/>
    <cellStyle name="Comma 81 4 2" xfId="4583"/>
    <cellStyle name="Comma 81 5" xfId="2559"/>
    <cellStyle name="Comma 81 5 2" xfId="5013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4"/>
    <cellStyle name="Comma 82 2 4 3" xfId="5012"/>
    <cellStyle name="Comma 82 3" xfId="2565"/>
    <cellStyle name="Comma 82 4" xfId="2566"/>
    <cellStyle name="Comma 82 5" xfId="2567"/>
    <cellStyle name="Comma 82 6" xfId="2568"/>
    <cellStyle name="Comma 82 6 2" xfId="4585"/>
    <cellStyle name="Comma 82 7" xfId="2569"/>
    <cellStyle name="Comma 82 7 2" xfId="2570"/>
    <cellStyle name="Comma 82 7 3" xfId="2571"/>
    <cellStyle name="Comma 82 7 4" xfId="2572"/>
    <cellStyle name="Comma 82 7 5" xfId="5429"/>
    <cellStyle name="Comma 82 8" xfId="2573"/>
    <cellStyle name="Comma 82 9" xfId="2574"/>
    <cellStyle name="Comma 82 9 2" xfId="5011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6"/>
    <cellStyle name="Comma 83 2 4 3" xfId="5010"/>
    <cellStyle name="Comma 83 3" xfId="2580"/>
    <cellStyle name="Comma 83 4" xfId="2581"/>
    <cellStyle name="Comma 83 5" xfId="2582"/>
    <cellStyle name="Comma 83 6" xfId="2583"/>
    <cellStyle name="Comma 83 6 2" xfId="4587"/>
    <cellStyle name="Comma 83 7" xfId="2584"/>
    <cellStyle name="Comma 83 7 2" xfId="2585"/>
    <cellStyle name="Comma 83 7 3" xfId="2586"/>
    <cellStyle name="Comma 83 7 4" xfId="2587"/>
    <cellStyle name="Comma 83 7 5" xfId="5009"/>
    <cellStyle name="Comma 83 8" xfId="2588"/>
    <cellStyle name="Comma 83 9" xfId="2589"/>
    <cellStyle name="Comma 83 9 2" xfId="5008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0"/>
    <cellStyle name="Comma 84 14 2" xfId="5431"/>
    <cellStyle name="Comma 84 14 2 2" xfId="6224"/>
    <cellStyle name="Comma 84 14 3" xfId="5742"/>
    <cellStyle name="Comma 84 14 3 2" xfId="6465"/>
    <cellStyle name="Comma 84 14 4" xfId="5983"/>
    <cellStyle name="Comma 84 2" xfId="2599"/>
    <cellStyle name="Comma 84 2 10" xfId="2600"/>
    <cellStyle name="Comma 84 2 10 2" xfId="2601"/>
    <cellStyle name="Comma 84 2 11" xfId="4279"/>
    <cellStyle name="Comma 84 2 11 2" xfId="5430"/>
    <cellStyle name="Comma 84 2 11 2 2" xfId="6223"/>
    <cellStyle name="Comma 84 2 11 3" xfId="5741"/>
    <cellStyle name="Comma 84 2 11 3 2" xfId="6464"/>
    <cellStyle name="Comma 84 2 11 4" xfId="5982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89"/>
    <cellStyle name="Comma 84 4 3" xfId="2646"/>
    <cellStyle name="Comma 84 4 4" xfId="4588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0"/>
    <cellStyle name="Comma 84 6 3" xfId="2668"/>
    <cellStyle name="Comma 84 6 3 2" xfId="5007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1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1"/>
    <cellStyle name="Comma 85 15 2" xfId="5428"/>
    <cellStyle name="Comma 85 15 2 2" xfId="6222"/>
    <cellStyle name="Comma 85 15 3" xfId="5740"/>
    <cellStyle name="Comma 85 15 3 2" xfId="6463"/>
    <cellStyle name="Comma 85 15 4" xfId="5981"/>
    <cellStyle name="Comma 85 2" xfId="2702"/>
    <cellStyle name="Comma 85 2 10" xfId="2703"/>
    <cellStyle name="Comma 85 2 10 2" xfId="2704"/>
    <cellStyle name="Comma 85 2 11" xfId="4269"/>
    <cellStyle name="Comma 85 2 11 2" xfId="5427"/>
    <cellStyle name="Comma 85 2 11 2 2" xfId="6221"/>
    <cellStyle name="Comma 85 2 11 3" xfId="5739"/>
    <cellStyle name="Comma 85 2 11 3 2" xfId="6462"/>
    <cellStyle name="Comma 85 2 11 4" xfId="5980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2"/>
    <cellStyle name="Comma 85 3 4 3" xfId="5426"/>
    <cellStyle name="Comma 85 4" xfId="2749"/>
    <cellStyle name="Comma 85 5" xfId="2750"/>
    <cellStyle name="Comma 85 5 2" xfId="2751"/>
    <cellStyle name="Comma 85 5 2 2" xfId="2752"/>
    <cellStyle name="Comma 85 5 2 3" xfId="4594"/>
    <cellStyle name="Comma 85 5 3" xfId="2753"/>
    <cellStyle name="Comma 85 5 4" xfId="4593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5"/>
    <cellStyle name="Comma 85 7 3" xfId="2775"/>
    <cellStyle name="Comma 85 7 3 2" xfId="5006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6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7"/>
    <cellStyle name="Comma 86 3 4 3" xfId="5005"/>
    <cellStyle name="Comma 86 4" xfId="2792"/>
    <cellStyle name="Comma 86 5" xfId="2793"/>
    <cellStyle name="Comma 86 5 2" xfId="4598"/>
    <cellStyle name="Comma 86 6" xfId="2794"/>
    <cellStyle name="Comma 86 6 2" xfId="4599"/>
    <cellStyle name="Comma 86 7" xfId="2795"/>
    <cellStyle name="Comma 86 7 2" xfId="5004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0"/>
    <cellStyle name="Comma 87 3 4 3" xfId="5003"/>
    <cellStyle name="Comma 87 4" xfId="2802"/>
    <cellStyle name="Comma 87 5" xfId="2803"/>
    <cellStyle name="Comma 87 5 2" xfId="4601"/>
    <cellStyle name="Comma 87 6" xfId="2804"/>
    <cellStyle name="Comma 87 6 2" xfId="4602"/>
    <cellStyle name="Comma 87 7" xfId="2805"/>
    <cellStyle name="Comma 87 7 2" xfId="5002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3"/>
    <cellStyle name="Comma 88 3 4 3" xfId="5001"/>
    <cellStyle name="Comma 88 4" xfId="2812"/>
    <cellStyle name="Comma 88 5" xfId="2813"/>
    <cellStyle name="Comma 88 5 2" xfId="4604"/>
    <cellStyle name="Comma 88 6" xfId="2814"/>
    <cellStyle name="Comma 88 6 2" xfId="4605"/>
    <cellStyle name="Comma 88 7" xfId="2815"/>
    <cellStyle name="Comma 88 7 2" xfId="5000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6"/>
    <cellStyle name="Comma 89 3 4 3" xfId="4999"/>
    <cellStyle name="Comma 89 4" xfId="2822"/>
    <cellStyle name="Comma 89 5" xfId="2823"/>
    <cellStyle name="Comma 89 5 2" xfId="4607"/>
    <cellStyle name="Comma 89 6" xfId="2824"/>
    <cellStyle name="Comma 89 6 2" xfId="4608"/>
    <cellStyle name="Comma 89 7" xfId="2825"/>
    <cellStyle name="Comma 89 7 2" xfId="4998"/>
    <cellStyle name="Comma 9" xfId="2826"/>
    <cellStyle name="Comma 9 2" xfId="2827"/>
    <cellStyle name="Comma 9 2 10" xfId="4609"/>
    <cellStyle name="Comma 9 2 2" xfId="2828"/>
    <cellStyle name="Comma 9 2 3" xfId="2829"/>
    <cellStyle name="Comma 9 2 3 2" xfId="2830"/>
    <cellStyle name="Comma 9 2 3 3" xfId="2831"/>
    <cellStyle name="Comma 9 2 3 3 2" xfId="4610"/>
    <cellStyle name="Comma 9 2 3 3 3" xfId="4997"/>
    <cellStyle name="Comma 9 2 4" xfId="2832"/>
    <cellStyle name="Comma 9 2 4 2" xfId="2833"/>
    <cellStyle name="Comma 9 2 4 2 2" xfId="2834"/>
    <cellStyle name="Comma 9 2 4 2 3" xfId="2835"/>
    <cellStyle name="Comma 9 2 4 2 3 2" xfId="4612"/>
    <cellStyle name="Comma 9 2 4 2 4" xfId="2836"/>
    <cellStyle name="Comma 9 2 4 3" xfId="2837"/>
    <cellStyle name="Comma 9 2 4 3 2" xfId="4613"/>
    <cellStyle name="Comma 9 2 4 3 3" xfId="5425"/>
    <cellStyle name="Comma 9 2 4 4" xfId="4611"/>
    <cellStyle name="Comma 9 2 5" xfId="2838"/>
    <cellStyle name="Comma 9 2 5 2" xfId="4614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6"/>
    <cellStyle name="Comma 9 2 7" xfId="2844"/>
    <cellStyle name="Comma 9 2 7 2" xfId="4615"/>
    <cellStyle name="Comma 9 2 8" xfId="2845"/>
    <cellStyle name="Comma 9 2 9" xfId="2846"/>
    <cellStyle name="Comma 9 2 9 2" xfId="4995"/>
    <cellStyle name="Comma 9 3" xfId="2847"/>
    <cellStyle name="Comma 9 3 2" xfId="2848"/>
    <cellStyle name="Comma 9 3 2 2" xfId="2849"/>
    <cellStyle name="Comma 9 3 2 2 2" xfId="4617"/>
    <cellStyle name="Comma 9 3 2 3" xfId="2850"/>
    <cellStyle name="Comma 9 3 2 3 2" xfId="4618"/>
    <cellStyle name="Comma 9 3 2 4" xfId="2851"/>
    <cellStyle name="Comma 9 3 2 4 2" xfId="4619"/>
    <cellStyle name="Comma 9 3 2 5" xfId="2852"/>
    <cellStyle name="Comma 9 3 2 5 2" xfId="4620"/>
    <cellStyle name="Comma 9 3 2 5 3" xfId="5424"/>
    <cellStyle name="Comma 9 3 2 6" xfId="4616"/>
    <cellStyle name="Comma 9 3 3" xfId="2853"/>
    <cellStyle name="Comma 9 3 3 2" xfId="2854"/>
    <cellStyle name="Comma 9 3 3 2 2" xfId="4621"/>
    <cellStyle name="Comma 9 3 3 3" xfId="2855"/>
    <cellStyle name="Comma 9 3 3 3 2" xfId="4622"/>
    <cellStyle name="Comma 9 3 3 4" xfId="2856"/>
    <cellStyle name="Comma 9 3 3 4 2" xfId="4994"/>
    <cellStyle name="Comma 9 3 4" xfId="2857"/>
    <cellStyle name="Comma 9 3 4 2" xfId="2858"/>
    <cellStyle name="Comma 9 3 4 3" xfId="2859"/>
    <cellStyle name="Comma 9 3 4 3 2" xfId="4623"/>
    <cellStyle name="Comma 9 3 5" xfId="2860"/>
    <cellStyle name="Comma 9 3 5 2" xfId="2861"/>
    <cellStyle name="Comma 9 3 5 2 2" xfId="4624"/>
    <cellStyle name="Comma 9 3 6" xfId="2862"/>
    <cellStyle name="Comma 9 3 7" xfId="2863"/>
    <cellStyle name="Comma 9 3 7 2" xfId="2864"/>
    <cellStyle name="Comma 9 3 7 2 2" xfId="4626"/>
    <cellStyle name="Comma 9 3 7 3" xfId="2865"/>
    <cellStyle name="Comma 9 3 7 3 2" xfId="4627"/>
    <cellStyle name="Comma 9 3 7 4" xfId="2866"/>
    <cellStyle name="Comma 9 3 7 4 2" xfId="4628"/>
    <cellStyle name="Comma 9 3 7 5" xfId="2867"/>
    <cellStyle name="Comma 9 3 7 6" xfId="2868"/>
    <cellStyle name="Comma 9 3 7 6 2" xfId="4629"/>
    <cellStyle name="Comma 9 3 7 7" xfId="4625"/>
    <cellStyle name="Comma 9 3 7 8" xfId="4993"/>
    <cellStyle name="Comma 9 3 8" xfId="2869"/>
    <cellStyle name="Comma 9 3 8 2" xfId="2870"/>
    <cellStyle name="Comma 9 3 8 2 2" xfId="4630"/>
    <cellStyle name="Comma 9 3 8 2 3" xfId="4991"/>
    <cellStyle name="Comma 9 3 8 3" xfId="2871"/>
    <cellStyle name="Comma 9 3 8 4" xfId="2872"/>
    <cellStyle name="Comma 9 3 8 4 2" xfId="4631"/>
    <cellStyle name="Comma 9 3 8 4 3" xfId="4990"/>
    <cellStyle name="Comma 9 3 8 5" xfId="4992"/>
    <cellStyle name="Comma 9 4" xfId="2873"/>
    <cellStyle name="Comma 9 4 2" xfId="2874"/>
    <cellStyle name="Comma 9 4 2 2" xfId="2875"/>
    <cellStyle name="Comma 9 4 2 3" xfId="2876"/>
    <cellStyle name="Comma 9 4 2 3 2" xfId="4633"/>
    <cellStyle name="Comma 9 4 2 4" xfId="4632"/>
    <cellStyle name="Comma 9 4 3" xfId="2877"/>
    <cellStyle name="Comma 9 4 3 2" xfId="4634"/>
    <cellStyle name="Comma 9 4 4" xfId="2878"/>
    <cellStyle name="Comma 9 4 5" xfId="2879"/>
    <cellStyle name="Comma 9 5" xfId="2880"/>
    <cellStyle name="Comma 9 5 2" xfId="4635"/>
    <cellStyle name="Comma 9 6" xfId="2881"/>
    <cellStyle name="Comma 9 6 2" xfId="2882"/>
    <cellStyle name="Comma 9 6 2 2" xfId="4637"/>
    <cellStyle name="Comma 9 6 3" xfId="2883"/>
    <cellStyle name="Comma 9 6 4" xfId="2884"/>
    <cellStyle name="Comma 9 6 4 2" xfId="2885"/>
    <cellStyle name="Comma 9 6 4 2 2" xfId="4639"/>
    <cellStyle name="Comma 9 6 4 3" xfId="2886"/>
    <cellStyle name="Comma 9 6 4 3 2" xfId="4640"/>
    <cellStyle name="Comma 9 6 4 4" xfId="4638"/>
    <cellStyle name="Comma 9 6 5" xfId="4636"/>
    <cellStyle name="Comma 9 7" xfId="2887"/>
    <cellStyle name="Comma 9 7 2" xfId="2888"/>
    <cellStyle name="Comma 9 7 3" xfId="4641"/>
    <cellStyle name="Comma 9 8" xfId="2889"/>
    <cellStyle name="Comma 9 8 2" xfId="2890"/>
    <cellStyle name="Comma 9 8 2 2" xfId="4643"/>
    <cellStyle name="Comma 9 8 3" xfId="2891"/>
    <cellStyle name="Comma 9 8 4" xfId="2892"/>
    <cellStyle name="Comma 9 8 4 2" xfId="4644"/>
    <cellStyle name="Comma 9 8 5" xfId="4642"/>
    <cellStyle name="Comma 9 8 6" xfId="4989"/>
    <cellStyle name="Comma 9 9" xfId="2893"/>
    <cellStyle name="Comma 9 9 2" xfId="4988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5"/>
    <cellStyle name="Comma 90 3 4 3" xfId="4987"/>
    <cellStyle name="Comma 90 4" xfId="2900"/>
    <cellStyle name="Comma 90 4 2" xfId="4646"/>
    <cellStyle name="Comma 90 5" xfId="2901"/>
    <cellStyle name="Comma 90 6" xfId="2902"/>
    <cellStyle name="Comma 90 6 2" xfId="4986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7"/>
    <cellStyle name="Comma 91 3 4 3" xfId="5423"/>
    <cellStyle name="Comma 91 4" xfId="2909"/>
    <cellStyle name="Comma 91 4 2" xfId="4648"/>
    <cellStyle name="Comma 91 5" xfId="2910"/>
    <cellStyle name="Comma 91 6" xfId="2911"/>
    <cellStyle name="Comma 91 6 2" xfId="5422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49"/>
    <cellStyle name="Comma 92 3 4 3" xfId="5421"/>
    <cellStyle name="Comma 92 4" xfId="2918"/>
    <cellStyle name="Comma 92 4 2" xfId="4650"/>
    <cellStyle name="Comma 92 5" xfId="2919"/>
    <cellStyle name="Comma 92 6" xfId="2920"/>
    <cellStyle name="Comma 92 6 2" xfId="4985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1"/>
    <cellStyle name="Comma 93 3 4 3" xfId="4984"/>
    <cellStyle name="Comma 93 4" xfId="2927"/>
    <cellStyle name="Comma 93 4 2" xfId="4652"/>
    <cellStyle name="Comma 93 5" xfId="2928"/>
    <cellStyle name="Comma 93 6" xfId="2929"/>
    <cellStyle name="Comma 93 6 2" xfId="5420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3"/>
    <cellStyle name="Comma 94 3 4 3" xfId="5419"/>
    <cellStyle name="Comma 94 4" xfId="2936"/>
    <cellStyle name="Comma 94 4 2" xfId="4654"/>
    <cellStyle name="Comma 94 5" xfId="2937"/>
    <cellStyle name="Comma 94 6" xfId="2938"/>
    <cellStyle name="Comma 94 6 2" xfId="4983"/>
    <cellStyle name="Comma 95" xfId="2939"/>
    <cellStyle name="Comma 95 2" xfId="2940"/>
    <cellStyle name="Comma 95 2 2" xfId="2941"/>
    <cellStyle name="Comma 95 2 2 2" xfId="4655"/>
    <cellStyle name="Comma 95 2 3" xfId="2942"/>
    <cellStyle name="Comma 95 2 4" xfId="2943"/>
    <cellStyle name="Comma 95 2 4 2" xfId="4982"/>
    <cellStyle name="Comma 95 3" xfId="2944"/>
    <cellStyle name="Comma 95 3 2" xfId="2945"/>
    <cellStyle name="Comma 95 3 3" xfId="2946"/>
    <cellStyle name="Comma 95 3 4" xfId="2947"/>
    <cellStyle name="Comma 95 3 4 2" xfId="4657"/>
    <cellStyle name="Comma 95 3 4 3" xfId="5418"/>
    <cellStyle name="Comma 95 4" xfId="2948"/>
    <cellStyle name="Comma 95 4 2" xfId="4658"/>
    <cellStyle name="Comma 95 5" xfId="2949"/>
    <cellStyle name="Comma 96" xfId="2950"/>
    <cellStyle name="Comma 96 2" xfId="2951"/>
    <cellStyle name="Comma 96 2 2" xfId="2952"/>
    <cellStyle name="Comma 96 2 2 2" xfId="4660"/>
    <cellStyle name="Comma 96 2 3" xfId="2953"/>
    <cellStyle name="Comma 96 2 4" xfId="2954"/>
    <cellStyle name="Comma 96 2 4 2" xfId="4981"/>
    <cellStyle name="Comma 96 3" xfId="2955"/>
    <cellStyle name="Comma 96 3 2" xfId="2956"/>
    <cellStyle name="Comma 96 3 3" xfId="2957"/>
    <cellStyle name="Comma 96 3 4" xfId="2958"/>
    <cellStyle name="Comma 96 3 4 2" xfId="4661"/>
    <cellStyle name="Comma 96 3 4 3" xfId="4980"/>
    <cellStyle name="Comma 96 4" xfId="2959"/>
    <cellStyle name="Comma 96 4 2" xfId="4662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4"/>
    <cellStyle name="Comma 97 4" xfId="2965"/>
    <cellStyle name="Comma 97 5" xfId="2966"/>
    <cellStyle name="Comma 97 5 2" xfId="5417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5"/>
    <cellStyle name="Comma 98 3 4 3" xfId="5416"/>
    <cellStyle name="Comma 98 4" xfId="2973"/>
    <cellStyle name="Comma 98 4 2" xfId="4666"/>
    <cellStyle name="Comma 98 5" xfId="2974"/>
    <cellStyle name="Comma 98 6" xfId="2975"/>
    <cellStyle name="Comma 98 6 2" xfId="4979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7"/>
    <cellStyle name="Comma 99 3 4 3" xfId="4978"/>
    <cellStyle name="Comma 99 4" xfId="2982"/>
    <cellStyle name="Comma 99 4 2" xfId="4668"/>
    <cellStyle name="Comma 99 5" xfId="2983"/>
    <cellStyle name="Comma 99 6" xfId="2984"/>
    <cellStyle name="Comma 99 6 2" xfId="5415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7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5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2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69"/>
    <cellStyle name="Heading 1 3 7" xfId="4233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29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0"/>
    <cellStyle name="Heading 2 3 7" xfId="4230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7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1"/>
    <cellStyle name="Heading 3 3 7" xfId="4228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2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2"/>
    <cellStyle name="Heading 4 3 7" xfId="4223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6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2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3"/>
    <cellStyle name="Linked Cell 3 7" xfId="4213"/>
    <cellStyle name="Linked Cell 4" xfId="3087"/>
    <cellStyle name="Navadno_obrazciZGD" xfId="6589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08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4"/>
    <cellStyle name="Normal 10 4 4 3" xfId="4976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5"/>
    <cellStyle name="Normal 10 8" xfId="3114"/>
    <cellStyle name="Normal 11" xfId="3115"/>
    <cellStyle name="Normal 11 10" xfId="5621"/>
    <cellStyle name="Normal 11 10 2" xfId="6344"/>
    <cellStyle name="Normal 11 11" xfId="5862"/>
    <cellStyle name="Normal 11 2" xfId="3116"/>
    <cellStyle name="Normal 11 2 2" xfId="3117"/>
    <cellStyle name="Normal 11 2 2 2" xfId="3118"/>
    <cellStyle name="Normal 11 2 2 2 2" xfId="3119"/>
    <cellStyle name="Normal 11 2 2 2 2 2" xfId="4677"/>
    <cellStyle name="Normal 11 2 2 2 2 2 2" xfId="5501"/>
    <cellStyle name="Normal 11 2 2 2 2 2 2 2" xfId="6231"/>
    <cellStyle name="Normal 11 2 2 2 2 2 3" xfId="5749"/>
    <cellStyle name="Normal 11 2 2 2 2 2 3 2" xfId="6472"/>
    <cellStyle name="Normal 11 2 2 2 2 2 4" xfId="5990"/>
    <cellStyle name="Normal 11 2 2 2 2 3" xfId="5210"/>
    <cellStyle name="Normal 11 2 2 2 2 3 2" xfId="6105"/>
    <cellStyle name="Normal 11 2 2 2 2 4" xfId="5623"/>
    <cellStyle name="Normal 11 2 2 2 2 4 2" xfId="6346"/>
    <cellStyle name="Normal 11 2 2 2 2 5" xfId="5864"/>
    <cellStyle name="Normal 11 2 2 3" xfId="3120"/>
    <cellStyle name="Normal 11 2 2 3 2" xfId="3121"/>
    <cellStyle name="Normal 11 2 2 3 2 2" xfId="3122"/>
    <cellStyle name="Normal 11 2 2 3 2 2 2" xfId="4680"/>
    <cellStyle name="Normal 11 2 2 3 2 2 2 2" xfId="5504"/>
    <cellStyle name="Normal 11 2 2 3 2 2 2 2 2" xfId="6234"/>
    <cellStyle name="Normal 11 2 2 3 2 2 2 3" xfId="5752"/>
    <cellStyle name="Normal 11 2 2 3 2 2 2 3 2" xfId="6475"/>
    <cellStyle name="Normal 11 2 2 3 2 2 2 4" xfId="5993"/>
    <cellStyle name="Normal 11 2 2 3 2 2 3" xfId="5213"/>
    <cellStyle name="Normal 11 2 2 3 2 2 3 2" xfId="6108"/>
    <cellStyle name="Normal 11 2 2 3 2 2 4" xfId="5626"/>
    <cellStyle name="Normal 11 2 2 3 2 2 4 2" xfId="6349"/>
    <cellStyle name="Normal 11 2 2 3 2 2 5" xfId="5867"/>
    <cellStyle name="Normal 11 2 2 3 2 3" xfId="4679"/>
    <cellStyle name="Normal 11 2 2 3 2 3 2" xfId="5503"/>
    <cellStyle name="Normal 11 2 2 3 2 3 2 2" xfId="6233"/>
    <cellStyle name="Normal 11 2 2 3 2 3 3" xfId="5751"/>
    <cellStyle name="Normal 11 2 2 3 2 3 3 2" xfId="6474"/>
    <cellStyle name="Normal 11 2 2 3 2 3 4" xfId="5992"/>
    <cellStyle name="Normal 11 2 2 3 2 4" xfId="5212"/>
    <cellStyle name="Normal 11 2 2 3 2 4 2" xfId="6107"/>
    <cellStyle name="Normal 11 2 2 3 2 5" xfId="5625"/>
    <cellStyle name="Normal 11 2 2 3 2 5 2" xfId="6348"/>
    <cellStyle name="Normal 11 2 2 3 2 6" xfId="5866"/>
    <cellStyle name="Normal 11 2 2 3 3" xfId="3123"/>
    <cellStyle name="Normal 11 2 2 3 3 2" xfId="4681"/>
    <cellStyle name="Normal 11 2 2 3 3 2 2" xfId="5505"/>
    <cellStyle name="Normal 11 2 2 3 3 2 2 2" xfId="6235"/>
    <cellStyle name="Normal 11 2 2 3 3 2 3" xfId="5753"/>
    <cellStyle name="Normal 11 2 2 3 3 2 3 2" xfId="6476"/>
    <cellStyle name="Normal 11 2 2 3 3 2 4" xfId="5994"/>
    <cellStyle name="Normal 11 2 2 3 3 3" xfId="5214"/>
    <cellStyle name="Normal 11 2 2 3 3 3 2" xfId="6109"/>
    <cellStyle name="Normal 11 2 2 3 3 4" xfId="5627"/>
    <cellStyle name="Normal 11 2 2 3 3 4 2" xfId="6350"/>
    <cellStyle name="Normal 11 2 2 3 3 5" xfId="5868"/>
    <cellStyle name="Normal 11 2 2 3 4" xfId="4678"/>
    <cellStyle name="Normal 11 2 2 3 4 2" xfId="5502"/>
    <cellStyle name="Normal 11 2 2 3 4 2 2" xfId="6232"/>
    <cellStyle name="Normal 11 2 2 3 4 3" xfId="5750"/>
    <cellStyle name="Normal 11 2 2 3 4 3 2" xfId="6473"/>
    <cellStyle name="Normal 11 2 2 3 4 4" xfId="5991"/>
    <cellStyle name="Normal 11 2 2 3 5" xfId="5211"/>
    <cellStyle name="Normal 11 2 2 3 5 2" xfId="6106"/>
    <cellStyle name="Normal 11 2 2 3 6" xfId="5624"/>
    <cellStyle name="Normal 11 2 2 3 6 2" xfId="6347"/>
    <cellStyle name="Normal 11 2 2 3 7" xfId="5865"/>
    <cellStyle name="Normal 11 2 3" xfId="3124"/>
    <cellStyle name="Normal 11 2 3 2" xfId="3125"/>
    <cellStyle name="Normal 11 2 3 2 2" xfId="4683"/>
    <cellStyle name="Normal 11 2 3 2 2 2" xfId="5507"/>
    <cellStyle name="Normal 11 2 3 2 2 2 2" xfId="6237"/>
    <cellStyle name="Normal 11 2 3 2 2 3" xfId="5755"/>
    <cellStyle name="Normal 11 2 3 2 2 3 2" xfId="6478"/>
    <cellStyle name="Normal 11 2 3 2 2 4" xfId="5996"/>
    <cellStyle name="Normal 11 2 3 2 3" xfId="5216"/>
    <cellStyle name="Normal 11 2 3 2 3 2" xfId="6111"/>
    <cellStyle name="Normal 11 2 3 2 4" xfId="5629"/>
    <cellStyle name="Normal 11 2 3 2 4 2" xfId="6352"/>
    <cellStyle name="Normal 11 2 3 2 5" xfId="5870"/>
    <cellStyle name="Normal 11 2 3 3" xfId="3126"/>
    <cellStyle name="Normal 11 2 3 4" xfId="4682"/>
    <cellStyle name="Normal 11 2 3 4 2" xfId="5506"/>
    <cellStyle name="Normal 11 2 3 4 2 2" xfId="6236"/>
    <cellStyle name="Normal 11 2 3 4 3" xfId="5754"/>
    <cellStyle name="Normal 11 2 3 4 3 2" xfId="6477"/>
    <cellStyle name="Normal 11 2 3 4 4" xfId="5995"/>
    <cellStyle name="Normal 11 2 3 5" xfId="5215"/>
    <cellStyle name="Normal 11 2 3 5 2" xfId="6110"/>
    <cellStyle name="Normal 11 2 3 6" xfId="5628"/>
    <cellStyle name="Normal 11 2 3 6 2" xfId="6351"/>
    <cellStyle name="Normal 11 2 3 7" xfId="5869"/>
    <cellStyle name="Normal 11 2 4" xfId="3127"/>
    <cellStyle name="Normal 11 2 4 2" xfId="3128"/>
    <cellStyle name="Normal 11 2 4 2 2" xfId="4685"/>
    <cellStyle name="Normal 11 2 4 2 2 2" xfId="5509"/>
    <cellStyle name="Normal 11 2 4 2 2 2 2" xfId="6239"/>
    <cellStyle name="Normal 11 2 4 2 2 3" xfId="5757"/>
    <cellStyle name="Normal 11 2 4 2 2 3 2" xfId="6480"/>
    <cellStyle name="Normal 11 2 4 2 2 4" xfId="5998"/>
    <cellStyle name="Normal 11 2 4 2 3" xfId="5218"/>
    <cellStyle name="Normal 11 2 4 2 3 2" xfId="6113"/>
    <cellStyle name="Normal 11 2 4 2 4" xfId="5631"/>
    <cellStyle name="Normal 11 2 4 2 4 2" xfId="6354"/>
    <cellStyle name="Normal 11 2 4 2 5" xfId="5872"/>
    <cellStyle name="Normal 11 2 4 3" xfId="4684"/>
    <cellStyle name="Normal 11 2 4 3 2" xfId="5508"/>
    <cellStyle name="Normal 11 2 4 3 2 2" xfId="6238"/>
    <cellStyle name="Normal 11 2 4 3 3" xfId="5756"/>
    <cellStyle name="Normal 11 2 4 3 3 2" xfId="6479"/>
    <cellStyle name="Normal 11 2 4 3 4" xfId="5997"/>
    <cellStyle name="Normal 11 2 4 4" xfId="5217"/>
    <cellStyle name="Normal 11 2 4 4 2" xfId="6112"/>
    <cellStyle name="Normal 11 2 4 5" xfId="5630"/>
    <cellStyle name="Normal 11 2 4 5 2" xfId="6353"/>
    <cellStyle name="Normal 11 2 4 6" xfId="5871"/>
    <cellStyle name="Normal 11 2 5" xfId="3129"/>
    <cellStyle name="Normal 11 2 5 2" xfId="4686"/>
    <cellStyle name="Normal 11 2 5 2 2" xfId="5510"/>
    <cellStyle name="Normal 11 2 5 2 2 2" xfId="6240"/>
    <cellStyle name="Normal 11 2 5 2 3" xfId="5758"/>
    <cellStyle name="Normal 11 2 5 2 3 2" xfId="6481"/>
    <cellStyle name="Normal 11 2 5 2 4" xfId="5999"/>
    <cellStyle name="Normal 11 2 5 3" xfId="5219"/>
    <cellStyle name="Normal 11 2 5 3 2" xfId="6114"/>
    <cellStyle name="Normal 11 2 5 4" xfId="5632"/>
    <cellStyle name="Normal 11 2 5 4 2" xfId="6355"/>
    <cellStyle name="Normal 11 2 5 5" xfId="5873"/>
    <cellStyle name="Normal 11 2 6" xfId="4676"/>
    <cellStyle name="Normal 11 2 6 2" xfId="5500"/>
    <cellStyle name="Normal 11 2 6 2 2" xfId="6230"/>
    <cellStyle name="Normal 11 2 6 3" xfId="5748"/>
    <cellStyle name="Normal 11 2 6 3 2" xfId="6471"/>
    <cellStyle name="Normal 11 2 6 4" xfId="5989"/>
    <cellStyle name="Normal 11 2 7" xfId="5209"/>
    <cellStyle name="Normal 11 2 7 2" xfId="6104"/>
    <cellStyle name="Normal 11 2 8" xfId="5622"/>
    <cellStyle name="Normal 11 2 8 2" xfId="6345"/>
    <cellStyle name="Normal 11 2 9" xfId="5863"/>
    <cellStyle name="Normal 11 3" xfId="3130"/>
    <cellStyle name="Normal 11 3 2" xfId="3131"/>
    <cellStyle name="Normal 11 3 2 2" xfId="3132"/>
    <cellStyle name="Normal 11 3 2 2 2" xfId="4687"/>
    <cellStyle name="Normal 11 3 2 2 2 2" xfId="5511"/>
    <cellStyle name="Normal 11 3 2 2 2 2 2" xfId="6241"/>
    <cellStyle name="Normal 11 3 2 2 2 3" xfId="5759"/>
    <cellStyle name="Normal 11 3 2 2 2 3 2" xfId="6482"/>
    <cellStyle name="Normal 11 3 2 2 2 4" xfId="6000"/>
    <cellStyle name="Normal 11 3 2 2 3" xfId="5221"/>
    <cellStyle name="Normal 11 3 2 2 3 2" xfId="6115"/>
    <cellStyle name="Normal 11 3 2 2 4" xfId="5633"/>
    <cellStyle name="Normal 11 3 2 2 4 2" xfId="6356"/>
    <cellStyle name="Normal 11 3 2 2 5" xfId="5874"/>
    <cellStyle name="Normal 11 3 3" xfId="3133"/>
    <cellStyle name="Normal 11 3 3 2" xfId="3134"/>
    <cellStyle name="Normal 11 3 3 2 2" xfId="3135"/>
    <cellStyle name="Normal 11 3 3 2 2 2" xfId="4690"/>
    <cellStyle name="Normal 11 3 3 2 2 2 2" xfId="5514"/>
    <cellStyle name="Normal 11 3 3 2 2 2 2 2" xfId="6244"/>
    <cellStyle name="Normal 11 3 3 2 2 2 3" xfId="5762"/>
    <cellStyle name="Normal 11 3 3 2 2 2 3 2" xfId="6485"/>
    <cellStyle name="Normal 11 3 3 2 2 2 4" xfId="6003"/>
    <cellStyle name="Normal 11 3 3 2 2 3" xfId="5224"/>
    <cellStyle name="Normal 11 3 3 2 2 3 2" xfId="6118"/>
    <cellStyle name="Normal 11 3 3 2 2 4" xfId="5636"/>
    <cellStyle name="Normal 11 3 3 2 2 4 2" xfId="6359"/>
    <cellStyle name="Normal 11 3 3 2 2 5" xfId="5877"/>
    <cellStyle name="Normal 11 3 3 2 3" xfId="4689"/>
    <cellStyle name="Normal 11 3 3 2 3 2" xfId="5513"/>
    <cellStyle name="Normal 11 3 3 2 3 2 2" xfId="6243"/>
    <cellStyle name="Normal 11 3 3 2 3 3" xfId="5761"/>
    <cellStyle name="Normal 11 3 3 2 3 3 2" xfId="6484"/>
    <cellStyle name="Normal 11 3 3 2 3 4" xfId="6002"/>
    <cellStyle name="Normal 11 3 3 2 4" xfId="5223"/>
    <cellStyle name="Normal 11 3 3 2 4 2" xfId="6117"/>
    <cellStyle name="Normal 11 3 3 2 5" xfId="5635"/>
    <cellStyle name="Normal 11 3 3 2 5 2" xfId="6358"/>
    <cellStyle name="Normal 11 3 3 2 6" xfId="5876"/>
    <cellStyle name="Normal 11 3 3 3" xfId="3136"/>
    <cellStyle name="Normal 11 3 3 3 2" xfId="4691"/>
    <cellStyle name="Normal 11 3 3 3 2 2" xfId="5515"/>
    <cellStyle name="Normal 11 3 3 3 2 2 2" xfId="6245"/>
    <cellStyle name="Normal 11 3 3 3 2 3" xfId="5763"/>
    <cellStyle name="Normal 11 3 3 3 2 3 2" xfId="6486"/>
    <cellStyle name="Normal 11 3 3 3 2 4" xfId="6004"/>
    <cellStyle name="Normal 11 3 3 3 3" xfId="5225"/>
    <cellStyle name="Normal 11 3 3 3 3 2" xfId="6119"/>
    <cellStyle name="Normal 11 3 3 3 4" xfId="5637"/>
    <cellStyle name="Normal 11 3 3 3 4 2" xfId="6360"/>
    <cellStyle name="Normal 11 3 3 3 5" xfId="5878"/>
    <cellStyle name="Normal 11 3 3 4" xfId="4688"/>
    <cellStyle name="Normal 11 3 3 4 2" xfId="5512"/>
    <cellStyle name="Normal 11 3 3 4 2 2" xfId="6242"/>
    <cellStyle name="Normal 11 3 3 4 3" xfId="5760"/>
    <cellStyle name="Normal 11 3 3 4 3 2" xfId="6483"/>
    <cellStyle name="Normal 11 3 3 4 4" xfId="6001"/>
    <cellStyle name="Normal 11 3 3 5" xfId="5222"/>
    <cellStyle name="Normal 11 3 3 5 2" xfId="6116"/>
    <cellStyle name="Normal 11 3 3 6" xfId="5634"/>
    <cellStyle name="Normal 11 3 3 6 2" xfId="6357"/>
    <cellStyle name="Normal 11 3 3 7" xfId="5875"/>
    <cellStyle name="Normal 11 3 4" xfId="3137"/>
    <cellStyle name="Normal 11 3 4 2" xfId="4692"/>
    <cellStyle name="Normal 11 3 4 2 2" xfId="5516"/>
    <cellStyle name="Normal 11 3 4 2 2 2" xfId="6246"/>
    <cellStyle name="Normal 11 3 4 2 3" xfId="5764"/>
    <cellStyle name="Normal 11 3 4 2 3 2" xfId="6487"/>
    <cellStyle name="Normal 11 3 4 2 4" xfId="6005"/>
    <cellStyle name="Normal 11 3 4 3" xfId="5226"/>
    <cellStyle name="Normal 11 3 4 3 2" xfId="6120"/>
    <cellStyle name="Normal 11 3 4 4" xfId="5638"/>
    <cellStyle name="Normal 11 3 4 4 2" xfId="6361"/>
    <cellStyle name="Normal 11 3 4 5" xfId="5879"/>
    <cellStyle name="Normal 11 4" xfId="3138"/>
    <cellStyle name="Normal 11 4 2" xfId="3139"/>
    <cellStyle name="Normal 11 4 2 2" xfId="3140"/>
    <cellStyle name="Normal 11 4 2 3" xfId="4693"/>
    <cellStyle name="Normal 11 4 2 3 2" xfId="5517"/>
    <cellStyle name="Normal 11 4 2 3 2 2" xfId="6247"/>
    <cellStyle name="Normal 11 4 2 3 3" xfId="5765"/>
    <cellStyle name="Normal 11 4 2 3 3 2" xfId="6488"/>
    <cellStyle name="Normal 11 4 2 3 4" xfId="6006"/>
    <cellStyle name="Normal 11 4 2 4" xfId="5228"/>
    <cellStyle name="Normal 11 4 2 4 2" xfId="6121"/>
    <cellStyle name="Normal 11 4 2 5" xfId="5639"/>
    <cellStyle name="Normal 11 4 2 5 2" xfId="6362"/>
    <cellStyle name="Normal 11 4 2 6" xfId="5880"/>
    <cellStyle name="Normal 11 4 3" xfId="3141"/>
    <cellStyle name="Normal 11 4 3 2" xfId="3142"/>
    <cellStyle name="Normal 11 4 3 2 2" xfId="4694"/>
    <cellStyle name="Normal 11 4 3 2 2 2" xfId="5518"/>
    <cellStyle name="Normal 11 4 3 2 2 2 2" xfId="6248"/>
    <cellStyle name="Normal 11 4 3 2 2 3" xfId="5766"/>
    <cellStyle name="Normal 11 4 3 2 2 3 2" xfId="6489"/>
    <cellStyle name="Normal 11 4 3 2 2 4" xfId="6007"/>
    <cellStyle name="Normal 11 4 3 2 3" xfId="5229"/>
    <cellStyle name="Normal 11 4 3 2 3 2" xfId="6122"/>
    <cellStyle name="Normal 11 4 3 2 4" xfId="5640"/>
    <cellStyle name="Normal 11 4 3 2 4 2" xfId="6363"/>
    <cellStyle name="Normal 11 4 3 2 5" xfId="5881"/>
    <cellStyle name="Normal 11 4 4" xfId="3143"/>
    <cellStyle name="Normal 11 4 5" xfId="3144"/>
    <cellStyle name="Normal 11 4 5 2" xfId="4695"/>
    <cellStyle name="Normal 11 4 5 3" xfId="4974"/>
    <cellStyle name="Normal 11 5" xfId="3145"/>
    <cellStyle name="Normal 11 5 2" xfId="3146"/>
    <cellStyle name="Normal 11 5 3" xfId="3147"/>
    <cellStyle name="Normal 11 5 3 2" xfId="4696"/>
    <cellStyle name="Normal 11 5 3 2 2" xfId="5519"/>
    <cellStyle name="Normal 11 5 3 2 2 2" xfId="6249"/>
    <cellStyle name="Normal 11 5 3 2 3" xfId="5767"/>
    <cellStyle name="Normal 11 5 3 2 3 2" xfId="6490"/>
    <cellStyle name="Normal 11 5 3 2 4" xfId="6008"/>
    <cellStyle name="Normal 11 5 3 3" xfId="5231"/>
    <cellStyle name="Normal 11 5 3 3 2" xfId="6123"/>
    <cellStyle name="Normal 11 5 3 4" xfId="5641"/>
    <cellStyle name="Normal 11 5 3 4 2" xfId="6364"/>
    <cellStyle name="Normal 11 5 3 5" xfId="5882"/>
    <cellStyle name="Normal 11 5 4" xfId="3148"/>
    <cellStyle name="Normal 11 6" xfId="3149"/>
    <cellStyle name="Normal 11 6 2" xfId="4697"/>
    <cellStyle name="Normal 11 6 2 2" xfId="5520"/>
    <cellStyle name="Normal 11 6 2 2 2" xfId="6250"/>
    <cellStyle name="Normal 11 6 2 3" xfId="5768"/>
    <cellStyle name="Normal 11 6 2 3 2" xfId="6491"/>
    <cellStyle name="Normal 11 6 2 4" xfId="6009"/>
    <cellStyle name="Normal 11 6 3" xfId="5232"/>
    <cellStyle name="Normal 11 6 3 2" xfId="6124"/>
    <cellStyle name="Normal 11 6 4" xfId="5642"/>
    <cellStyle name="Normal 11 6 4 2" xfId="6365"/>
    <cellStyle name="Normal 11 6 5" xfId="5883"/>
    <cellStyle name="Normal 11 7" xfId="3150"/>
    <cellStyle name="Normal 11 7 2" xfId="4698"/>
    <cellStyle name="Normal 11 7 2 2" xfId="5521"/>
    <cellStyle name="Normal 11 7 2 2 2" xfId="6251"/>
    <cellStyle name="Normal 11 7 2 3" xfId="5769"/>
    <cellStyle name="Normal 11 7 2 3 2" xfId="6492"/>
    <cellStyle name="Normal 11 7 2 4" xfId="6010"/>
    <cellStyle name="Normal 11 7 3" xfId="5233"/>
    <cellStyle name="Normal 11 7 3 2" xfId="6125"/>
    <cellStyle name="Normal 11 7 4" xfId="5643"/>
    <cellStyle name="Normal 11 7 4 2" xfId="6366"/>
    <cellStyle name="Normal 11 7 5" xfId="5884"/>
    <cellStyle name="Normal 11 8" xfId="4675"/>
    <cellStyle name="Normal 11 8 2" xfId="5499"/>
    <cellStyle name="Normal 11 8 2 2" xfId="6229"/>
    <cellStyle name="Normal 11 8 3" xfId="5747"/>
    <cellStyle name="Normal 11 8 3 2" xfId="6470"/>
    <cellStyle name="Normal 11 8 4" xfId="5988"/>
    <cellStyle name="Normal 11 9" xfId="5208"/>
    <cellStyle name="Normal 11 9 2" xfId="6103"/>
    <cellStyle name="Normal 12" xfId="3151"/>
    <cellStyle name="Normal 12 10" xfId="5644"/>
    <cellStyle name="Normal 12 10 2" xfId="6367"/>
    <cellStyle name="Normal 12 11" xfId="5885"/>
    <cellStyle name="Normal 12 2" xfId="3152"/>
    <cellStyle name="Normal 12 2 2" xfId="3153"/>
    <cellStyle name="Normal 12 2 2 2" xfId="3154"/>
    <cellStyle name="Normal 12 2 2 2 2" xfId="4702"/>
    <cellStyle name="Normal 12 2 2 2 2 2" xfId="5525"/>
    <cellStyle name="Normal 12 2 2 2 2 2 2" xfId="6255"/>
    <cellStyle name="Normal 12 2 2 2 2 3" xfId="5773"/>
    <cellStyle name="Normal 12 2 2 2 2 3 2" xfId="6496"/>
    <cellStyle name="Normal 12 2 2 2 2 4" xfId="6014"/>
    <cellStyle name="Normal 12 2 2 2 3" xfId="5237"/>
    <cellStyle name="Normal 12 2 2 2 3 2" xfId="6129"/>
    <cellStyle name="Normal 12 2 2 2 4" xfId="5647"/>
    <cellStyle name="Normal 12 2 2 2 4 2" xfId="6370"/>
    <cellStyle name="Normal 12 2 2 2 5" xfId="5888"/>
    <cellStyle name="Normal 12 2 2 3" xfId="4701"/>
    <cellStyle name="Normal 12 2 2 3 2" xfId="5524"/>
    <cellStyle name="Normal 12 2 2 3 2 2" xfId="6254"/>
    <cellStyle name="Normal 12 2 2 3 3" xfId="5772"/>
    <cellStyle name="Normal 12 2 2 3 3 2" xfId="6495"/>
    <cellStyle name="Normal 12 2 2 3 4" xfId="6013"/>
    <cellStyle name="Normal 12 2 2 4" xfId="5236"/>
    <cellStyle name="Normal 12 2 2 4 2" xfId="6128"/>
    <cellStyle name="Normal 12 2 2 5" xfId="5646"/>
    <cellStyle name="Normal 12 2 2 5 2" xfId="6369"/>
    <cellStyle name="Normal 12 2 2 6" xfId="5887"/>
    <cellStyle name="Normal 12 2 3" xfId="3155"/>
    <cellStyle name="Normal 12 2 3 2" xfId="3156"/>
    <cellStyle name="Normal 12 2 3 2 2" xfId="4704"/>
    <cellStyle name="Normal 12 2 3 2 2 2" xfId="5527"/>
    <cellStyle name="Normal 12 2 3 2 2 2 2" xfId="6257"/>
    <cellStyle name="Normal 12 2 3 2 2 3" xfId="5775"/>
    <cellStyle name="Normal 12 2 3 2 2 3 2" xfId="6498"/>
    <cellStyle name="Normal 12 2 3 2 2 4" xfId="6016"/>
    <cellStyle name="Normal 12 2 3 2 3" xfId="5239"/>
    <cellStyle name="Normal 12 2 3 2 3 2" xfId="6131"/>
    <cellStyle name="Normal 12 2 3 2 4" xfId="5649"/>
    <cellStyle name="Normal 12 2 3 2 4 2" xfId="6372"/>
    <cellStyle name="Normal 12 2 3 2 5" xfId="5890"/>
    <cellStyle name="Normal 12 2 3 3" xfId="4703"/>
    <cellStyle name="Normal 12 2 3 3 2" xfId="5526"/>
    <cellStyle name="Normal 12 2 3 3 2 2" xfId="6256"/>
    <cellStyle name="Normal 12 2 3 3 3" xfId="5774"/>
    <cellStyle name="Normal 12 2 3 3 3 2" xfId="6497"/>
    <cellStyle name="Normal 12 2 3 3 4" xfId="6015"/>
    <cellStyle name="Normal 12 2 3 4" xfId="5238"/>
    <cellStyle name="Normal 12 2 3 4 2" xfId="6130"/>
    <cellStyle name="Normal 12 2 3 5" xfId="5648"/>
    <cellStyle name="Normal 12 2 3 5 2" xfId="6371"/>
    <cellStyle name="Normal 12 2 3 6" xfId="5889"/>
    <cellStyle name="Normal 12 2 4" xfId="3157"/>
    <cellStyle name="Normal 12 2 4 2" xfId="4705"/>
    <cellStyle name="Normal 12 2 4 2 2" xfId="5528"/>
    <cellStyle name="Normal 12 2 4 2 2 2" xfId="6258"/>
    <cellStyle name="Normal 12 2 4 2 3" xfId="5776"/>
    <cellStyle name="Normal 12 2 4 2 3 2" xfId="6499"/>
    <cellStyle name="Normal 12 2 4 2 4" xfId="6017"/>
    <cellStyle name="Normal 12 2 4 3" xfId="5240"/>
    <cellStyle name="Normal 12 2 4 3 2" xfId="6132"/>
    <cellStyle name="Normal 12 2 4 4" xfId="5650"/>
    <cellStyle name="Normal 12 2 4 4 2" xfId="6373"/>
    <cellStyle name="Normal 12 2 4 5" xfId="5891"/>
    <cellStyle name="Normal 12 2 5" xfId="4700"/>
    <cellStyle name="Normal 12 2 5 2" xfId="5523"/>
    <cellStyle name="Normal 12 2 5 2 2" xfId="6253"/>
    <cellStyle name="Normal 12 2 5 3" xfId="5771"/>
    <cellStyle name="Normal 12 2 5 3 2" xfId="6494"/>
    <cellStyle name="Normal 12 2 5 4" xfId="6012"/>
    <cellStyle name="Normal 12 2 6" xfId="5235"/>
    <cellStyle name="Normal 12 2 6 2" xfId="6127"/>
    <cellStyle name="Normal 12 2 7" xfId="5645"/>
    <cellStyle name="Normal 12 2 7 2" xfId="6368"/>
    <cellStyle name="Normal 12 2 8" xfId="5886"/>
    <cellStyle name="Normal 12 3" xfId="3158"/>
    <cellStyle name="Normal 12 3 2" xfId="3159"/>
    <cellStyle name="Normal 12 3 2 2" xfId="3160"/>
    <cellStyle name="Normal 12 3 2 2 2" xfId="4706"/>
    <cellStyle name="Normal 12 3 2 2 2 2" xfId="5529"/>
    <cellStyle name="Normal 12 3 2 2 2 2 2" xfId="6259"/>
    <cellStyle name="Normal 12 3 2 2 2 3" xfId="5777"/>
    <cellStyle name="Normal 12 3 2 2 2 3 2" xfId="6500"/>
    <cellStyle name="Normal 12 3 2 2 2 4" xfId="6018"/>
    <cellStyle name="Normal 12 3 2 2 3" xfId="5241"/>
    <cellStyle name="Normal 12 3 2 2 3 2" xfId="6133"/>
    <cellStyle name="Normal 12 3 2 2 4" xfId="5651"/>
    <cellStyle name="Normal 12 3 2 2 4 2" xfId="6374"/>
    <cellStyle name="Normal 12 3 2 2 5" xfId="5892"/>
    <cellStyle name="Normal 12 3 3" xfId="3161"/>
    <cellStyle name="Normal 12 3 3 2" xfId="3162"/>
    <cellStyle name="Normal 12 3 3 2 2" xfId="3163"/>
    <cellStyle name="Normal 12 3 3 2 2 2" xfId="4709"/>
    <cellStyle name="Normal 12 3 3 2 2 2 2" xfId="5532"/>
    <cellStyle name="Normal 12 3 3 2 2 2 2 2" xfId="6262"/>
    <cellStyle name="Normal 12 3 3 2 2 2 3" xfId="5780"/>
    <cellStyle name="Normal 12 3 3 2 2 2 3 2" xfId="6503"/>
    <cellStyle name="Normal 12 3 3 2 2 2 4" xfId="6021"/>
    <cellStyle name="Normal 12 3 3 2 2 3" xfId="5244"/>
    <cellStyle name="Normal 12 3 3 2 2 3 2" xfId="6136"/>
    <cellStyle name="Normal 12 3 3 2 2 4" xfId="5654"/>
    <cellStyle name="Normal 12 3 3 2 2 4 2" xfId="6377"/>
    <cellStyle name="Normal 12 3 3 2 2 5" xfId="5895"/>
    <cellStyle name="Normal 12 3 3 2 3" xfId="4708"/>
    <cellStyle name="Normal 12 3 3 2 3 2" xfId="5531"/>
    <cellStyle name="Normal 12 3 3 2 3 2 2" xfId="6261"/>
    <cellStyle name="Normal 12 3 3 2 3 3" xfId="5779"/>
    <cellStyle name="Normal 12 3 3 2 3 3 2" xfId="6502"/>
    <cellStyle name="Normal 12 3 3 2 3 4" xfId="6020"/>
    <cellStyle name="Normal 12 3 3 2 4" xfId="5243"/>
    <cellStyle name="Normal 12 3 3 2 4 2" xfId="6135"/>
    <cellStyle name="Normal 12 3 3 2 5" xfId="5653"/>
    <cellStyle name="Normal 12 3 3 2 5 2" xfId="6376"/>
    <cellStyle name="Normal 12 3 3 2 6" xfId="5894"/>
    <cellStyle name="Normal 12 3 3 3" xfId="3164"/>
    <cellStyle name="Normal 12 3 3 3 2" xfId="4710"/>
    <cellStyle name="Normal 12 3 3 3 2 2" xfId="5533"/>
    <cellStyle name="Normal 12 3 3 3 2 2 2" xfId="6263"/>
    <cellStyle name="Normal 12 3 3 3 2 3" xfId="5781"/>
    <cellStyle name="Normal 12 3 3 3 2 3 2" xfId="6504"/>
    <cellStyle name="Normal 12 3 3 3 2 4" xfId="6022"/>
    <cellStyle name="Normal 12 3 3 3 3" xfId="5245"/>
    <cellStyle name="Normal 12 3 3 3 3 2" xfId="6137"/>
    <cellStyle name="Normal 12 3 3 3 4" xfId="5655"/>
    <cellStyle name="Normal 12 3 3 3 4 2" xfId="6378"/>
    <cellStyle name="Normal 12 3 3 3 5" xfId="5896"/>
    <cellStyle name="Normal 12 3 3 4" xfId="4707"/>
    <cellStyle name="Normal 12 3 3 4 2" xfId="5530"/>
    <cellStyle name="Normal 12 3 3 4 2 2" xfId="6260"/>
    <cellStyle name="Normal 12 3 3 4 3" xfId="5778"/>
    <cellStyle name="Normal 12 3 3 4 3 2" xfId="6501"/>
    <cellStyle name="Normal 12 3 3 4 4" xfId="6019"/>
    <cellStyle name="Normal 12 3 3 5" xfId="5242"/>
    <cellStyle name="Normal 12 3 3 5 2" xfId="6134"/>
    <cellStyle name="Normal 12 3 3 6" xfId="5652"/>
    <cellStyle name="Normal 12 3 3 6 2" xfId="6375"/>
    <cellStyle name="Normal 12 3 3 7" xfId="5893"/>
    <cellStyle name="Normal 12 4" xfId="3165"/>
    <cellStyle name="Normal 12 4 2" xfId="3166"/>
    <cellStyle name="Normal 12 4 2 2" xfId="4712"/>
    <cellStyle name="Normal 12 4 2 2 2" xfId="5535"/>
    <cellStyle name="Normal 12 4 2 2 2 2" xfId="6265"/>
    <cellStyle name="Normal 12 4 2 2 3" xfId="5783"/>
    <cellStyle name="Normal 12 4 2 2 3 2" xfId="6506"/>
    <cellStyle name="Normal 12 4 2 2 4" xfId="6024"/>
    <cellStyle name="Normal 12 4 2 3" xfId="5247"/>
    <cellStyle name="Normal 12 4 2 3 2" xfId="6139"/>
    <cellStyle name="Normal 12 4 2 4" xfId="5657"/>
    <cellStyle name="Normal 12 4 2 4 2" xfId="6380"/>
    <cellStyle name="Normal 12 4 2 5" xfId="5898"/>
    <cellStyle name="Normal 12 4 3" xfId="3167"/>
    <cellStyle name="Normal 12 4 4" xfId="4711"/>
    <cellStyle name="Normal 12 4 4 2" xfId="5534"/>
    <cellStyle name="Normal 12 4 4 2 2" xfId="6264"/>
    <cellStyle name="Normal 12 4 4 3" xfId="5782"/>
    <cellStyle name="Normal 12 4 4 3 2" xfId="6505"/>
    <cellStyle name="Normal 12 4 4 4" xfId="6023"/>
    <cellStyle name="Normal 12 4 5" xfId="5246"/>
    <cellStyle name="Normal 12 4 5 2" xfId="6138"/>
    <cellStyle name="Normal 12 4 6" xfId="5656"/>
    <cellStyle name="Normal 12 4 6 2" xfId="6379"/>
    <cellStyle name="Normal 12 4 7" xfId="5897"/>
    <cellStyle name="Normal 12 5" xfId="3168"/>
    <cellStyle name="Normal 12 5 2" xfId="3169"/>
    <cellStyle name="Normal 12 5 2 2" xfId="4714"/>
    <cellStyle name="Normal 12 5 2 2 2" xfId="5537"/>
    <cellStyle name="Normal 12 5 2 2 2 2" xfId="6267"/>
    <cellStyle name="Normal 12 5 2 2 3" xfId="5785"/>
    <cellStyle name="Normal 12 5 2 2 3 2" xfId="6508"/>
    <cellStyle name="Normal 12 5 2 2 4" xfId="6026"/>
    <cellStyle name="Normal 12 5 2 3" xfId="5249"/>
    <cellStyle name="Normal 12 5 2 3 2" xfId="6141"/>
    <cellStyle name="Normal 12 5 2 4" xfId="5659"/>
    <cellStyle name="Normal 12 5 2 4 2" xfId="6382"/>
    <cellStyle name="Normal 12 5 2 5" xfId="5900"/>
    <cellStyle name="Normal 12 5 3" xfId="4713"/>
    <cellStyle name="Normal 12 5 3 2" xfId="5536"/>
    <cellStyle name="Normal 12 5 3 2 2" xfId="6266"/>
    <cellStyle name="Normal 12 5 3 3" xfId="5784"/>
    <cellStyle name="Normal 12 5 3 3 2" xfId="6507"/>
    <cellStyle name="Normal 12 5 3 4" xfId="6025"/>
    <cellStyle name="Normal 12 5 4" xfId="5248"/>
    <cellStyle name="Normal 12 5 4 2" xfId="6140"/>
    <cellStyle name="Normal 12 5 5" xfId="5658"/>
    <cellStyle name="Normal 12 5 5 2" xfId="6381"/>
    <cellStyle name="Normal 12 5 6" xfId="5899"/>
    <cellStyle name="Normal 12 6" xfId="3170"/>
    <cellStyle name="Normal 12 6 2" xfId="4715"/>
    <cellStyle name="Normal 12 6 2 2" xfId="5538"/>
    <cellStyle name="Normal 12 6 2 2 2" xfId="6268"/>
    <cellStyle name="Normal 12 6 2 3" xfId="5786"/>
    <cellStyle name="Normal 12 6 2 3 2" xfId="6509"/>
    <cellStyle name="Normal 12 6 2 4" xfId="6027"/>
    <cellStyle name="Normal 12 6 3" xfId="5250"/>
    <cellStyle name="Normal 12 6 3 2" xfId="6142"/>
    <cellStyle name="Normal 12 6 4" xfId="5660"/>
    <cellStyle name="Normal 12 6 4 2" xfId="6383"/>
    <cellStyle name="Normal 12 6 5" xfId="5901"/>
    <cellStyle name="Normal 12 7" xfId="3171"/>
    <cellStyle name="Normal 12 7 2" xfId="4716"/>
    <cellStyle name="Normal 12 7 2 2" xfId="5539"/>
    <cellStyle name="Normal 12 7 2 2 2" xfId="6269"/>
    <cellStyle name="Normal 12 7 2 3" xfId="5787"/>
    <cellStyle name="Normal 12 7 2 3 2" xfId="6510"/>
    <cellStyle name="Normal 12 7 2 4" xfId="6028"/>
    <cellStyle name="Normal 12 7 3" xfId="5251"/>
    <cellStyle name="Normal 12 7 3 2" xfId="6143"/>
    <cellStyle name="Normal 12 7 4" xfId="5661"/>
    <cellStyle name="Normal 12 7 4 2" xfId="6384"/>
    <cellStyle name="Normal 12 7 5" xfId="5902"/>
    <cellStyle name="Normal 12 8" xfId="4699"/>
    <cellStyle name="Normal 12 8 2" xfId="5522"/>
    <cellStyle name="Normal 12 8 2 2" xfId="6252"/>
    <cellStyle name="Normal 12 8 3" xfId="5770"/>
    <cellStyle name="Normal 12 8 3 2" xfId="6493"/>
    <cellStyle name="Normal 12 8 4" xfId="6011"/>
    <cellStyle name="Normal 12 9" xfId="5234"/>
    <cellStyle name="Normal 12 9 2" xfId="6126"/>
    <cellStyle name="Normal 13" xfId="3172"/>
    <cellStyle name="Normal 13 2" xfId="3173"/>
    <cellStyle name="Normal 13 2 2" xfId="3174"/>
    <cellStyle name="Normal 13 2 2 2" xfId="4717"/>
    <cellStyle name="Normal 13 2 2 2 2" xfId="5540"/>
    <cellStyle name="Normal 13 2 2 2 2 2" xfId="6270"/>
    <cellStyle name="Normal 13 2 2 2 3" xfId="5788"/>
    <cellStyle name="Normal 13 2 2 2 3 2" xfId="6511"/>
    <cellStyle name="Normal 13 2 2 2 4" xfId="6029"/>
    <cellStyle name="Normal 13 2 2 3" xfId="5253"/>
    <cellStyle name="Normal 13 2 2 3 2" xfId="6144"/>
    <cellStyle name="Normal 13 2 2 4" xfId="5662"/>
    <cellStyle name="Normal 13 2 2 4 2" xfId="6385"/>
    <cellStyle name="Normal 13 2 2 5" xfId="5903"/>
    <cellStyle name="Normal 13 3" xfId="3175"/>
    <cellStyle name="Normal 13 4" xfId="3176"/>
    <cellStyle name="Normal 13 4 2" xfId="4718"/>
    <cellStyle name="Normal 13 4 3" xfId="5414"/>
    <cellStyle name="Normal 13 5" xfId="3177"/>
    <cellStyle name="Normal 13 5 2" xfId="4719"/>
    <cellStyle name="Normal 13 5 3" xfId="4973"/>
    <cellStyle name="Normal 14" xfId="3178"/>
    <cellStyle name="Normal 14 2" xfId="3179"/>
    <cellStyle name="Normal 14 2 2" xfId="3180"/>
    <cellStyle name="Normal 14 2 3" xfId="3181"/>
    <cellStyle name="Normal 14 2 3 2" xfId="4720"/>
    <cellStyle name="Normal 14 2 3 3" xfId="4971"/>
    <cellStyle name="Normal 14 2 4" xfId="3182"/>
    <cellStyle name="Normal 14 2 4 2" xfId="4721"/>
    <cellStyle name="Normal 14 2 4 2 2" xfId="5542"/>
    <cellStyle name="Normal 14 2 4 2 2 2" xfId="6271"/>
    <cellStyle name="Normal 14 2 4 2 3" xfId="5789"/>
    <cellStyle name="Normal 14 2 4 2 3 2" xfId="6512"/>
    <cellStyle name="Normal 14 2 4 2 4" xfId="6030"/>
    <cellStyle name="Normal 14 2 4 3" xfId="5254"/>
    <cellStyle name="Normal 14 2 4 3 2" xfId="6145"/>
    <cellStyle name="Normal 14 2 4 4" xfId="5663"/>
    <cellStyle name="Normal 14 2 4 4 2" xfId="6386"/>
    <cellStyle name="Normal 14 2 4 5" xfId="5904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2"/>
    <cellStyle name="Normal 14 5 3" xfId="5413"/>
    <cellStyle name="Normal 14 6" xfId="3188"/>
    <cellStyle name="Normal 14 6 2" xfId="4723"/>
    <cellStyle name="Normal 14 6 3" xfId="4970"/>
    <cellStyle name="Normal 14 7" xfId="4972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4"/>
    <cellStyle name="Normal 15 6 3" xfId="4969"/>
    <cellStyle name="Normal 15 7" xfId="3197"/>
    <cellStyle name="Normal 15 8" xfId="3198"/>
    <cellStyle name="Normal 15 8 2" xfId="4725"/>
    <cellStyle name="Normal 15 8 3" xfId="5412"/>
    <cellStyle name="Normal 16" xfId="3199"/>
    <cellStyle name="Normal 16 2" xfId="3200"/>
    <cellStyle name="Normal 16 2 2" xfId="4727"/>
    <cellStyle name="Normal 16 2 2 2" xfId="5545"/>
    <cellStyle name="Normal 16 2 2 2 2" xfId="6273"/>
    <cellStyle name="Normal 16 2 2 3" xfId="5791"/>
    <cellStyle name="Normal 16 2 2 3 2" xfId="6514"/>
    <cellStyle name="Normal 16 2 2 4" xfId="6032"/>
    <cellStyle name="Normal 16 2 3" xfId="5258"/>
    <cellStyle name="Normal 16 2 3 2" xfId="6147"/>
    <cellStyle name="Normal 16 2 4" xfId="5665"/>
    <cellStyle name="Normal 16 2 4 2" xfId="6388"/>
    <cellStyle name="Normal 16 2 5" xfId="5906"/>
    <cellStyle name="Normal 16 3" xfId="3201"/>
    <cellStyle name="Normal 16 3 2" xfId="4728"/>
    <cellStyle name="Normal 16 3 3" xfId="4968"/>
    <cellStyle name="Normal 16 4" xfId="4726"/>
    <cellStyle name="Normal 16 4 2" xfId="5544"/>
    <cellStyle name="Normal 16 4 2 2" xfId="6272"/>
    <cellStyle name="Normal 16 4 3" xfId="5790"/>
    <cellStyle name="Normal 16 4 3 2" xfId="6513"/>
    <cellStyle name="Normal 16 4 4" xfId="6031"/>
    <cellStyle name="Normal 16 5" xfId="5257"/>
    <cellStyle name="Normal 16 5 2" xfId="6146"/>
    <cellStyle name="Normal 16 6" xfId="5664"/>
    <cellStyle name="Normal 16 6 2" xfId="6387"/>
    <cellStyle name="Normal 16 7" xfId="5905"/>
    <cellStyle name="Normal 17" xfId="3202"/>
    <cellStyle name="Normal 17 2" xfId="4729"/>
    <cellStyle name="Normal 17 2 2" xfId="5546"/>
    <cellStyle name="Normal 17 2 2 2" xfId="6274"/>
    <cellStyle name="Normal 17 2 3" xfId="5792"/>
    <cellStyle name="Normal 17 2 3 2" xfId="6515"/>
    <cellStyle name="Normal 17 2 4" xfId="6033"/>
    <cellStyle name="Normal 17 3" xfId="5259"/>
    <cellStyle name="Normal 17 3 2" xfId="6148"/>
    <cellStyle name="Normal 17 4" xfId="5666"/>
    <cellStyle name="Normal 17 4 2" xfId="6389"/>
    <cellStyle name="Normal 17 5" xfId="5907"/>
    <cellStyle name="Normal 18" xfId="3203"/>
    <cellStyle name="Normal 18 2" xfId="4730"/>
    <cellStyle name="Normal 18 2 2" xfId="5547"/>
    <cellStyle name="Normal 18 2 2 2" xfId="6275"/>
    <cellStyle name="Normal 18 2 3" xfId="5793"/>
    <cellStyle name="Normal 18 2 3 2" xfId="6516"/>
    <cellStyle name="Normal 18 2 4" xfId="6034"/>
    <cellStyle name="Normal 18 3" xfId="5260"/>
    <cellStyle name="Normal 18 3 2" xfId="6149"/>
    <cellStyle name="Normal 18 4" xfId="5667"/>
    <cellStyle name="Normal 18 4 2" xfId="6390"/>
    <cellStyle name="Normal 18 5" xfId="5908"/>
    <cellStyle name="Normal 19" xfId="3886"/>
    <cellStyle name="Normal 19 2" xfId="4908"/>
    <cellStyle name="Normal 2" xfId="3204"/>
    <cellStyle name="Normal 2 10" xfId="3205"/>
    <cellStyle name="Normal 2 11" xfId="4906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3"/>
    <cellStyle name="Normal 2 2 2 3 2 2 2 2" xfId="5550"/>
    <cellStyle name="Normal 2 2 2 3 2 2 2 2 2" xfId="6278"/>
    <cellStyle name="Normal 2 2 2 3 2 2 2 3" xfId="5796"/>
    <cellStyle name="Normal 2 2 2 3 2 2 2 3 2" xfId="6519"/>
    <cellStyle name="Normal 2 2 2 3 2 2 2 4" xfId="6037"/>
    <cellStyle name="Normal 2 2 2 3 2 2 3" xfId="5264"/>
    <cellStyle name="Normal 2 2 2 3 2 2 3 2" xfId="6152"/>
    <cellStyle name="Normal 2 2 2 3 2 2 4" xfId="5670"/>
    <cellStyle name="Normal 2 2 2 3 2 2 4 2" xfId="6393"/>
    <cellStyle name="Normal 2 2 2 3 2 2 5" xfId="5911"/>
    <cellStyle name="Normal 2 2 2 3 2 3" xfId="4732"/>
    <cellStyle name="Normal 2 2 2 3 2 3 2" xfId="5549"/>
    <cellStyle name="Normal 2 2 2 3 2 3 2 2" xfId="6277"/>
    <cellStyle name="Normal 2 2 2 3 2 3 3" xfId="5795"/>
    <cellStyle name="Normal 2 2 2 3 2 3 3 2" xfId="6518"/>
    <cellStyle name="Normal 2 2 2 3 2 3 4" xfId="6036"/>
    <cellStyle name="Normal 2 2 2 3 2 4" xfId="5263"/>
    <cellStyle name="Normal 2 2 2 3 2 4 2" xfId="6151"/>
    <cellStyle name="Normal 2 2 2 3 2 5" xfId="5669"/>
    <cellStyle name="Normal 2 2 2 3 2 5 2" xfId="6392"/>
    <cellStyle name="Normal 2 2 2 3 2 6" xfId="5910"/>
    <cellStyle name="Normal 2 2 2 3 3" xfId="3213"/>
    <cellStyle name="Normal 2 2 2 3 3 2" xfId="4734"/>
    <cellStyle name="Normal 2 2 2 3 3 2 2" xfId="5551"/>
    <cellStyle name="Normal 2 2 2 3 3 2 2 2" xfId="6279"/>
    <cellStyle name="Normal 2 2 2 3 3 2 3" xfId="5797"/>
    <cellStyle name="Normal 2 2 2 3 3 2 3 2" xfId="6520"/>
    <cellStyle name="Normal 2 2 2 3 3 2 4" xfId="6038"/>
    <cellStyle name="Normal 2 2 2 3 3 3" xfId="5265"/>
    <cellStyle name="Normal 2 2 2 3 3 3 2" xfId="6153"/>
    <cellStyle name="Normal 2 2 2 3 3 4" xfId="5671"/>
    <cellStyle name="Normal 2 2 2 3 3 4 2" xfId="6394"/>
    <cellStyle name="Normal 2 2 2 3 3 5" xfId="5912"/>
    <cellStyle name="Normal 2 2 2 3 4" xfId="4731"/>
    <cellStyle name="Normal 2 2 2 3 4 2" xfId="5548"/>
    <cellStyle name="Normal 2 2 2 3 4 2 2" xfId="6276"/>
    <cellStyle name="Normal 2 2 2 3 4 3" xfId="5794"/>
    <cellStyle name="Normal 2 2 2 3 4 3 2" xfId="6517"/>
    <cellStyle name="Normal 2 2 2 3 4 4" xfId="6035"/>
    <cellStyle name="Normal 2 2 2 3 5" xfId="5262"/>
    <cellStyle name="Normal 2 2 2 3 5 2" xfId="6150"/>
    <cellStyle name="Normal 2 2 2 3 6" xfId="5668"/>
    <cellStyle name="Normal 2 2 2 3 6 2" xfId="6391"/>
    <cellStyle name="Normal 2 2 2 3 7" xfId="5909"/>
    <cellStyle name="Normal 2 2 3" xfId="3214"/>
    <cellStyle name="Normal 2 2 3 10" xfId="5266"/>
    <cellStyle name="Normal 2 2 3 10 2" xfId="6154"/>
    <cellStyle name="Normal 2 2 3 11" xfId="5672"/>
    <cellStyle name="Normal 2 2 3 11 2" xfId="6395"/>
    <cellStyle name="Normal 2 2 3 12" xfId="5913"/>
    <cellStyle name="Normal 2 2 3 2" xfId="3215"/>
    <cellStyle name="Normal 2 2 3 2 10" xfId="5914"/>
    <cellStyle name="Normal 2 2 3 2 2" xfId="3216"/>
    <cellStyle name="Normal 2 2 3 2 2 2" xfId="3217"/>
    <cellStyle name="Normal 2 2 3 2 2 2 2" xfId="3218"/>
    <cellStyle name="Normal 2 2 3 2 2 2 2 2" xfId="4739"/>
    <cellStyle name="Normal 2 2 3 2 2 2 2 2 2" xfId="5556"/>
    <cellStyle name="Normal 2 2 3 2 2 2 2 2 2 2" xfId="6284"/>
    <cellStyle name="Normal 2 2 3 2 2 2 2 2 3" xfId="5802"/>
    <cellStyle name="Normal 2 2 3 2 2 2 2 2 3 2" xfId="6525"/>
    <cellStyle name="Normal 2 2 3 2 2 2 2 2 4" xfId="6043"/>
    <cellStyle name="Normal 2 2 3 2 2 2 2 3" xfId="5270"/>
    <cellStyle name="Normal 2 2 3 2 2 2 2 3 2" xfId="6158"/>
    <cellStyle name="Normal 2 2 3 2 2 2 2 4" xfId="5676"/>
    <cellStyle name="Normal 2 2 3 2 2 2 2 4 2" xfId="6399"/>
    <cellStyle name="Normal 2 2 3 2 2 2 2 5" xfId="5917"/>
    <cellStyle name="Normal 2 2 3 2 2 2 3" xfId="4738"/>
    <cellStyle name="Normal 2 2 3 2 2 2 3 2" xfId="5555"/>
    <cellStyle name="Normal 2 2 3 2 2 2 3 2 2" xfId="6283"/>
    <cellStyle name="Normal 2 2 3 2 2 2 3 3" xfId="5801"/>
    <cellStyle name="Normal 2 2 3 2 2 2 3 3 2" xfId="6524"/>
    <cellStyle name="Normal 2 2 3 2 2 2 3 4" xfId="6042"/>
    <cellStyle name="Normal 2 2 3 2 2 2 4" xfId="5269"/>
    <cellStyle name="Normal 2 2 3 2 2 2 4 2" xfId="6157"/>
    <cellStyle name="Normal 2 2 3 2 2 2 5" xfId="5675"/>
    <cellStyle name="Normal 2 2 3 2 2 2 5 2" xfId="6398"/>
    <cellStyle name="Normal 2 2 3 2 2 2 6" xfId="5916"/>
    <cellStyle name="Normal 2 2 3 2 2 3" xfId="3219"/>
    <cellStyle name="Normal 2 2 3 2 2 3 2" xfId="3220"/>
    <cellStyle name="Normal 2 2 3 2 2 3 2 2" xfId="4741"/>
    <cellStyle name="Normal 2 2 3 2 2 3 2 2 2" xfId="5558"/>
    <cellStyle name="Normal 2 2 3 2 2 3 2 2 2 2" xfId="6286"/>
    <cellStyle name="Normal 2 2 3 2 2 3 2 2 3" xfId="5804"/>
    <cellStyle name="Normal 2 2 3 2 2 3 2 2 3 2" xfId="6527"/>
    <cellStyle name="Normal 2 2 3 2 2 3 2 2 4" xfId="6045"/>
    <cellStyle name="Normal 2 2 3 2 2 3 2 3" xfId="5272"/>
    <cellStyle name="Normal 2 2 3 2 2 3 2 3 2" xfId="6160"/>
    <cellStyle name="Normal 2 2 3 2 2 3 2 4" xfId="5678"/>
    <cellStyle name="Normal 2 2 3 2 2 3 2 4 2" xfId="6401"/>
    <cellStyle name="Normal 2 2 3 2 2 3 2 5" xfId="5919"/>
    <cellStyle name="Normal 2 2 3 2 2 3 3" xfId="4740"/>
    <cellStyle name="Normal 2 2 3 2 2 3 3 2" xfId="5557"/>
    <cellStyle name="Normal 2 2 3 2 2 3 3 2 2" xfId="6285"/>
    <cellStyle name="Normal 2 2 3 2 2 3 3 3" xfId="5803"/>
    <cellStyle name="Normal 2 2 3 2 2 3 3 3 2" xfId="6526"/>
    <cellStyle name="Normal 2 2 3 2 2 3 3 4" xfId="6044"/>
    <cellStyle name="Normal 2 2 3 2 2 3 4" xfId="5271"/>
    <cellStyle name="Normal 2 2 3 2 2 3 4 2" xfId="6159"/>
    <cellStyle name="Normal 2 2 3 2 2 3 5" xfId="5677"/>
    <cellStyle name="Normal 2 2 3 2 2 3 5 2" xfId="6400"/>
    <cellStyle name="Normal 2 2 3 2 2 3 6" xfId="5918"/>
    <cellStyle name="Normal 2 2 3 2 2 4" xfId="3221"/>
    <cellStyle name="Normal 2 2 3 2 2 4 2" xfId="4742"/>
    <cellStyle name="Normal 2 2 3 2 2 4 2 2" xfId="5559"/>
    <cellStyle name="Normal 2 2 3 2 2 4 2 2 2" xfId="6287"/>
    <cellStyle name="Normal 2 2 3 2 2 4 2 3" xfId="5805"/>
    <cellStyle name="Normal 2 2 3 2 2 4 2 3 2" xfId="6528"/>
    <cellStyle name="Normal 2 2 3 2 2 4 2 4" xfId="6046"/>
    <cellStyle name="Normal 2 2 3 2 2 4 3" xfId="5273"/>
    <cellStyle name="Normal 2 2 3 2 2 4 3 2" xfId="6161"/>
    <cellStyle name="Normal 2 2 3 2 2 4 4" xfId="5679"/>
    <cellStyle name="Normal 2 2 3 2 2 4 4 2" xfId="6402"/>
    <cellStyle name="Normal 2 2 3 2 2 4 5" xfId="5920"/>
    <cellStyle name="Normal 2 2 3 2 2 5" xfId="4737"/>
    <cellStyle name="Normal 2 2 3 2 2 5 2" xfId="5554"/>
    <cellStyle name="Normal 2 2 3 2 2 5 2 2" xfId="6282"/>
    <cellStyle name="Normal 2 2 3 2 2 5 3" xfId="5800"/>
    <cellStyle name="Normal 2 2 3 2 2 5 3 2" xfId="6523"/>
    <cellStyle name="Normal 2 2 3 2 2 5 4" xfId="6041"/>
    <cellStyle name="Normal 2 2 3 2 2 6" xfId="5268"/>
    <cellStyle name="Normal 2 2 3 2 2 6 2" xfId="6156"/>
    <cellStyle name="Normal 2 2 3 2 2 7" xfId="5674"/>
    <cellStyle name="Normal 2 2 3 2 2 7 2" xfId="6397"/>
    <cellStyle name="Normal 2 2 3 2 2 8" xfId="5915"/>
    <cellStyle name="Normal 2 2 3 2 3" xfId="3222"/>
    <cellStyle name="Normal 2 2 3 2 4" xfId="3223"/>
    <cellStyle name="Normal 2 2 3 2 4 2" xfId="3224"/>
    <cellStyle name="Normal 2 2 3 2 4 2 2" xfId="4744"/>
    <cellStyle name="Normal 2 2 3 2 4 2 2 2" xfId="5561"/>
    <cellStyle name="Normal 2 2 3 2 4 2 2 2 2" xfId="6289"/>
    <cellStyle name="Normal 2 2 3 2 4 2 2 3" xfId="5807"/>
    <cellStyle name="Normal 2 2 3 2 4 2 2 3 2" xfId="6530"/>
    <cellStyle name="Normal 2 2 3 2 4 2 2 4" xfId="6048"/>
    <cellStyle name="Normal 2 2 3 2 4 2 3" xfId="5275"/>
    <cellStyle name="Normal 2 2 3 2 4 2 3 2" xfId="6163"/>
    <cellStyle name="Normal 2 2 3 2 4 2 4" xfId="5681"/>
    <cellStyle name="Normal 2 2 3 2 4 2 4 2" xfId="6404"/>
    <cellStyle name="Normal 2 2 3 2 4 2 5" xfId="5922"/>
    <cellStyle name="Normal 2 2 3 2 4 3" xfId="4743"/>
    <cellStyle name="Normal 2 2 3 2 4 3 2" xfId="5560"/>
    <cellStyle name="Normal 2 2 3 2 4 3 2 2" xfId="6288"/>
    <cellStyle name="Normal 2 2 3 2 4 3 3" xfId="5806"/>
    <cellStyle name="Normal 2 2 3 2 4 3 3 2" xfId="6529"/>
    <cellStyle name="Normal 2 2 3 2 4 3 4" xfId="6047"/>
    <cellStyle name="Normal 2 2 3 2 4 4" xfId="5274"/>
    <cellStyle name="Normal 2 2 3 2 4 4 2" xfId="6162"/>
    <cellStyle name="Normal 2 2 3 2 4 5" xfId="5680"/>
    <cellStyle name="Normal 2 2 3 2 4 5 2" xfId="6403"/>
    <cellStyle name="Normal 2 2 3 2 4 6" xfId="5921"/>
    <cellStyle name="Normal 2 2 3 2 5" xfId="3225"/>
    <cellStyle name="Normal 2 2 3 2 5 2" xfId="3226"/>
    <cellStyle name="Normal 2 2 3 2 5 2 2" xfId="4746"/>
    <cellStyle name="Normal 2 2 3 2 5 2 2 2" xfId="5563"/>
    <cellStyle name="Normal 2 2 3 2 5 2 2 2 2" xfId="6291"/>
    <cellStyle name="Normal 2 2 3 2 5 2 2 3" xfId="5809"/>
    <cellStyle name="Normal 2 2 3 2 5 2 2 3 2" xfId="6532"/>
    <cellStyle name="Normal 2 2 3 2 5 2 2 4" xfId="6050"/>
    <cellStyle name="Normal 2 2 3 2 5 2 3" xfId="5277"/>
    <cellStyle name="Normal 2 2 3 2 5 2 3 2" xfId="6165"/>
    <cellStyle name="Normal 2 2 3 2 5 2 4" xfId="5683"/>
    <cellStyle name="Normal 2 2 3 2 5 2 4 2" xfId="6406"/>
    <cellStyle name="Normal 2 2 3 2 5 2 5" xfId="5924"/>
    <cellStyle name="Normal 2 2 3 2 5 3" xfId="4745"/>
    <cellStyle name="Normal 2 2 3 2 5 3 2" xfId="5562"/>
    <cellStyle name="Normal 2 2 3 2 5 3 2 2" xfId="6290"/>
    <cellStyle name="Normal 2 2 3 2 5 3 3" xfId="5808"/>
    <cellStyle name="Normal 2 2 3 2 5 3 3 2" xfId="6531"/>
    <cellStyle name="Normal 2 2 3 2 5 3 4" xfId="6049"/>
    <cellStyle name="Normal 2 2 3 2 5 4" xfId="5276"/>
    <cellStyle name="Normal 2 2 3 2 5 4 2" xfId="6164"/>
    <cellStyle name="Normal 2 2 3 2 5 5" xfId="5682"/>
    <cellStyle name="Normal 2 2 3 2 5 5 2" xfId="6405"/>
    <cellStyle name="Normal 2 2 3 2 5 6" xfId="5923"/>
    <cellStyle name="Normal 2 2 3 2 6" xfId="3227"/>
    <cellStyle name="Normal 2 2 3 2 6 2" xfId="4747"/>
    <cellStyle name="Normal 2 2 3 2 6 2 2" xfId="5564"/>
    <cellStyle name="Normal 2 2 3 2 6 2 2 2" xfId="6292"/>
    <cellStyle name="Normal 2 2 3 2 6 2 3" xfId="5810"/>
    <cellStyle name="Normal 2 2 3 2 6 2 3 2" xfId="6533"/>
    <cellStyle name="Normal 2 2 3 2 6 2 4" xfId="6051"/>
    <cellStyle name="Normal 2 2 3 2 6 3" xfId="5278"/>
    <cellStyle name="Normal 2 2 3 2 6 3 2" xfId="6166"/>
    <cellStyle name="Normal 2 2 3 2 6 4" xfId="5684"/>
    <cellStyle name="Normal 2 2 3 2 6 4 2" xfId="6407"/>
    <cellStyle name="Normal 2 2 3 2 6 5" xfId="5925"/>
    <cellStyle name="Normal 2 2 3 2 7" xfId="4736"/>
    <cellStyle name="Normal 2 2 3 2 7 2" xfId="5553"/>
    <cellStyle name="Normal 2 2 3 2 7 2 2" xfId="6281"/>
    <cellStyle name="Normal 2 2 3 2 7 3" xfId="5799"/>
    <cellStyle name="Normal 2 2 3 2 7 3 2" xfId="6522"/>
    <cellStyle name="Normal 2 2 3 2 7 4" xfId="6040"/>
    <cellStyle name="Normal 2 2 3 2 8" xfId="5267"/>
    <cellStyle name="Normal 2 2 3 2 8 2" xfId="6155"/>
    <cellStyle name="Normal 2 2 3 2 9" xfId="5673"/>
    <cellStyle name="Normal 2 2 3 2 9 2" xfId="6396"/>
    <cellStyle name="Normal 2 2 3 3" xfId="3228"/>
    <cellStyle name="Normal 2 2 3 3 2" xfId="3229"/>
    <cellStyle name="Normal 2 2 3 3 2 2" xfId="3230"/>
    <cellStyle name="Normal 2 2 3 3 2 2 2" xfId="4750"/>
    <cellStyle name="Normal 2 2 3 3 2 2 2 2" xfId="5567"/>
    <cellStyle name="Normal 2 2 3 3 2 2 2 2 2" xfId="6295"/>
    <cellStyle name="Normal 2 2 3 3 2 2 2 3" xfId="5813"/>
    <cellStyle name="Normal 2 2 3 3 2 2 2 3 2" xfId="6536"/>
    <cellStyle name="Normal 2 2 3 3 2 2 2 4" xfId="6054"/>
    <cellStyle name="Normal 2 2 3 3 2 2 3" xfId="5281"/>
    <cellStyle name="Normal 2 2 3 3 2 2 3 2" xfId="6169"/>
    <cellStyle name="Normal 2 2 3 3 2 2 4" xfId="5687"/>
    <cellStyle name="Normal 2 2 3 3 2 2 4 2" xfId="6410"/>
    <cellStyle name="Normal 2 2 3 3 2 2 5" xfId="5928"/>
    <cellStyle name="Normal 2 2 3 3 2 3" xfId="4749"/>
    <cellStyle name="Normal 2 2 3 3 2 3 2" xfId="5566"/>
    <cellStyle name="Normal 2 2 3 3 2 3 2 2" xfId="6294"/>
    <cellStyle name="Normal 2 2 3 3 2 3 3" xfId="5812"/>
    <cellStyle name="Normal 2 2 3 3 2 3 3 2" xfId="6535"/>
    <cellStyle name="Normal 2 2 3 3 2 3 4" xfId="6053"/>
    <cellStyle name="Normal 2 2 3 3 2 4" xfId="5280"/>
    <cellStyle name="Normal 2 2 3 3 2 4 2" xfId="6168"/>
    <cellStyle name="Normal 2 2 3 3 2 5" xfId="5686"/>
    <cellStyle name="Normal 2 2 3 3 2 5 2" xfId="6409"/>
    <cellStyle name="Normal 2 2 3 3 2 6" xfId="5927"/>
    <cellStyle name="Normal 2 2 3 3 3" xfId="3231"/>
    <cellStyle name="Normal 2 2 3 3 3 2" xfId="3232"/>
    <cellStyle name="Normal 2 2 3 3 3 2 2" xfId="4752"/>
    <cellStyle name="Normal 2 2 3 3 3 2 2 2" xfId="5569"/>
    <cellStyle name="Normal 2 2 3 3 3 2 2 2 2" xfId="6297"/>
    <cellStyle name="Normal 2 2 3 3 3 2 2 3" xfId="5815"/>
    <cellStyle name="Normal 2 2 3 3 3 2 2 3 2" xfId="6538"/>
    <cellStyle name="Normal 2 2 3 3 3 2 2 4" xfId="6056"/>
    <cellStyle name="Normal 2 2 3 3 3 2 3" xfId="5283"/>
    <cellStyle name="Normal 2 2 3 3 3 2 3 2" xfId="6171"/>
    <cellStyle name="Normal 2 2 3 3 3 2 4" xfId="5689"/>
    <cellStyle name="Normal 2 2 3 3 3 2 4 2" xfId="6412"/>
    <cellStyle name="Normal 2 2 3 3 3 2 5" xfId="5930"/>
    <cellStyle name="Normal 2 2 3 3 3 3" xfId="4751"/>
    <cellStyle name="Normal 2 2 3 3 3 3 2" xfId="5568"/>
    <cellStyle name="Normal 2 2 3 3 3 3 2 2" xfId="6296"/>
    <cellStyle name="Normal 2 2 3 3 3 3 3" xfId="5814"/>
    <cellStyle name="Normal 2 2 3 3 3 3 3 2" xfId="6537"/>
    <cellStyle name="Normal 2 2 3 3 3 3 4" xfId="6055"/>
    <cellStyle name="Normal 2 2 3 3 3 4" xfId="5282"/>
    <cellStyle name="Normal 2 2 3 3 3 4 2" xfId="6170"/>
    <cellStyle name="Normal 2 2 3 3 3 5" xfId="5688"/>
    <cellStyle name="Normal 2 2 3 3 3 5 2" xfId="6411"/>
    <cellStyle name="Normal 2 2 3 3 3 6" xfId="5929"/>
    <cellStyle name="Normal 2 2 3 3 4" xfId="3233"/>
    <cellStyle name="Normal 2 2 3 3 4 2" xfId="4753"/>
    <cellStyle name="Normal 2 2 3 3 4 2 2" xfId="5570"/>
    <cellStyle name="Normal 2 2 3 3 4 2 2 2" xfId="6298"/>
    <cellStyle name="Normal 2 2 3 3 4 2 3" xfId="5816"/>
    <cellStyle name="Normal 2 2 3 3 4 2 3 2" xfId="6539"/>
    <cellStyle name="Normal 2 2 3 3 4 2 4" xfId="6057"/>
    <cellStyle name="Normal 2 2 3 3 4 3" xfId="5284"/>
    <cellStyle name="Normal 2 2 3 3 4 3 2" xfId="6172"/>
    <cellStyle name="Normal 2 2 3 3 4 4" xfId="5690"/>
    <cellStyle name="Normal 2 2 3 3 4 4 2" xfId="6413"/>
    <cellStyle name="Normal 2 2 3 3 4 5" xfId="5931"/>
    <cellStyle name="Normal 2 2 3 3 5" xfId="4748"/>
    <cellStyle name="Normal 2 2 3 3 5 2" xfId="5565"/>
    <cellStyle name="Normal 2 2 3 3 5 2 2" xfId="6293"/>
    <cellStyle name="Normal 2 2 3 3 5 3" xfId="5811"/>
    <cellStyle name="Normal 2 2 3 3 5 3 2" xfId="6534"/>
    <cellStyle name="Normal 2 2 3 3 5 4" xfId="6052"/>
    <cellStyle name="Normal 2 2 3 3 6" xfId="5279"/>
    <cellStyle name="Normal 2 2 3 3 6 2" xfId="6167"/>
    <cellStyle name="Normal 2 2 3 3 7" xfId="5685"/>
    <cellStyle name="Normal 2 2 3 3 7 2" xfId="6408"/>
    <cellStyle name="Normal 2 2 3 3 8" xfId="5926"/>
    <cellStyle name="Normal 2 2 3 4" xfId="3234"/>
    <cellStyle name="Normal 2 2 3 4 2" xfId="3235"/>
    <cellStyle name="Normal 2 2 3 4 2 2" xfId="3236"/>
    <cellStyle name="Normal 2 2 3 4 2 2 2" xfId="4756"/>
    <cellStyle name="Normal 2 2 3 4 2 2 2 2" xfId="5573"/>
    <cellStyle name="Normal 2 2 3 4 2 2 2 2 2" xfId="6301"/>
    <cellStyle name="Normal 2 2 3 4 2 2 2 3" xfId="5819"/>
    <cellStyle name="Normal 2 2 3 4 2 2 2 3 2" xfId="6542"/>
    <cellStyle name="Normal 2 2 3 4 2 2 2 4" xfId="6060"/>
    <cellStyle name="Normal 2 2 3 4 2 2 3" xfId="5287"/>
    <cellStyle name="Normal 2 2 3 4 2 2 3 2" xfId="6175"/>
    <cellStyle name="Normal 2 2 3 4 2 2 4" xfId="5693"/>
    <cellStyle name="Normal 2 2 3 4 2 2 4 2" xfId="6416"/>
    <cellStyle name="Normal 2 2 3 4 2 2 5" xfId="5934"/>
    <cellStyle name="Normal 2 2 3 4 2 3" xfId="4755"/>
    <cellStyle name="Normal 2 2 3 4 2 3 2" xfId="5572"/>
    <cellStyle name="Normal 2 2 3 4 2 3 2 2" xfId="6300"/>
    <cellStyle name="Normal 2 2 3 4 2 3 3" xfId="5818"/>
    <cellStyle name="Normal 2 2 3 4 2 3 3 2" xfId="6541"/>
    <cellStyle name="Normal 2 2 3 4 2 3 4" xfId="6059"/>
    <cellStyle name="Normal 2 2 3 4 2 4" xfId="5286"/>
    <cellStyle name="Normal 2 2 3 4 2 4 2" xfId="6174"/>
    <cellStyle name="Normal 2 2 3 4 2 5" xfId="5692"/>
    <cellStyle name="Normal 2 2 3 4 2 5 2" xfId="6415"/>
    <cellStyle name="Normal 2 2 3 4 2 6" xfId="5933"/>
    <cellStyle name="Normal 2 2 3 4 3" xfId="3237"/>
    <cellStyle name="Normal 2 2 3 4 3 2" xfId="3238"/>
    <cellStyle name="Normal 2 2 3 4 3 2 2" xfId="4758"/>
    <cellStyle name="Normal 2 2 3 4 3 2 2 2" xfId="5575"/>
    <cellStyle name="Normal 2 2 3 4 3 2 2 2 2" xfId="6303"/>
    <cellStyle name="Normal 2 2 3 4 3 2 2 3" xfId="5821"/>
    <cellStyle name="Normal 2 2 3 4 3 2 2 3 2" xfId="6544"/>
    <cellStyle name="Normal 2 2 3 4 3 2 2 4" xfId="6062"/>
    <cellStyle name="Normal 2 2 3 4 3 2 3" xfId="5289"/>
    <cellStyle name="Normal 2 2 3 4 3 2 3 2" xfId="6177"/>
    <cellStyle name="Normal 2 2 3 4 3 2 4" xfId="5695"/>
    <cellStyle name="Normal 2 2 3 4 3 2 4 2" xfId="6418"/>
    <cellStyle name="Normal 2 2 3 4 3 2 5" xfId="5936"/>
    <cellStyle name="Normal 2 2 3 4 3 3" xfId="4757"/>
    <cellStyle name="Normal 2 2 3 4 3 3 2" xfId="5574"/>
    <cellStyle name="Normal 2 2 3 4 3 3 2 2" xfId="6302"/>
    <cellStyle name="Normal 2 2 3 4 3 3 3" xfId="5820"/>
    <cellStyle name="Normal 2 2 3 4 3 3 3 2" xfId="6543"/>
    <cellStyle name="Normal 2 2 3 4 3 3 4" xfId="6061"/>
    <cellStyle name="Normal 2 2 3 4 3 4" xfId="5288"/>
    <cellStyle name="Normal 2 2 3 4 3 4 2" xfId="6176"/>
    <cellStyle name="Normal 2 2 3 4 3 5" xfId="5694"/>
    <cellStyle name="Normal 2 2 3 4 3 5 2" xfId="6417"/>
    <cellStyle name="Normal 2 2 3 4 3 6" xfId="5935"/>
    <cellStyle name="Normal 2 2 3 4 4" xfId="3239"/>
    <cellStyle name="Normal 2 2 3 4 4 2" xfId="4759"/>
    <cellStyle name="Normal 2 2 3 4 4 2 2" xfId="5576"/>
    <cellStyle name="Normal 2 2 3 4 4 2 2 2" xfId="6304"/>
    <cellStyle name="Normal 2 2 3 4 4 2 3" xfId="5822"/>
    <cellStyle name="Normal 2 2 3 4 4 2 3 2" xfId="6545"/>
    <cellStyle name="Normal 2 2 3 4 4 2 4" xfId="6063"/>
    <cellStyle name="Normal 2 2 3 4 4 3" xfId="5290"/>
    <cellStyle name="Normal 2 2 3 4 4 3 2" xfId="6178"/>
    <cellStyle name="Normal 2 2 3 4 4 4" xfId="5696"/>
    <cellStyle name="Normal 2 2 3 4 4 4 2" xfId="6419"/>
    <cellStyle name="Normal 2 2 3 4 4 5" xfId="5937"/>
    <cellStyle name="Normal 2 2 3 4 5" xfId="4754"/>
    <cellStyle name="Normal 2 2 3 4 5 2" xfId="5571"/>
    <cellStyle name="Normal 2 2 3 4 5 2 2" xfId="6299"/>
    <cellStyle name="Normal 2 2 3 4 5 3" xfId="5817"/>
    <cellStyle name="Normal 2 2 3 4 5 3 2" xfId="6540"/>
    <cellStyle name="Normal 2 2 3 4 5 4" xfId="6058"/>
    <cellStyle name="Normal 2 2 3 4 6" xfId="5285"/>
    <cellStyle name="Normal 2 2 3 4 6 2" xfId="6173"/>
    <cellStyle name="Normal 2 2 3 4 7" xfId="5691"/>
    <cellStyle name="Normal 2 2 3 4 7 2" xfId="6414"/>
    <cellStyle name="Normal 2 2 3 4 8" xfId="5932"/>
    <cellStyle name="Normal 2 2 3 5" xfId="3240"/>
    <cellStyle name="Normal 2 2 3 5 2" xfId="3241"/>
    <cellStyle name="Normal 2 2 3 5 2 2" xfId="4760"/>
    <cellStyle name="Normal 2 2 3 5 2 2 2" xfId="5577"/>
    <cellStyle name="Normal 2 2 3 5 2 2 2 2" xfId="6305"/>
    <cellStyle name="Normal 2 2 3 5 2 2 3" xfId="5823"/>
    <cellStyle name="Normal 2 2 3 5 2 2 3 2" xfId="6546"/>
    <cellStyle name="Normal 2 2 3 5 2 2 4" xfId="6064"/>
    <cellStyle name="Normal 2 2 3 5 2 3" xfId="5291"/>
    <cellStyle name="Normal 2 2 3 5 2 3 2" xfId="6179"/>
    <cellStyle name="Normal 2 2 3 5 2 4" xfId="5697"/>
    <cellStyle name="Normal 2 2 3 5 2 4 2" xfId="6420"/>
    <cellStyle name="Normal 2 2 3 5 2 5" xfId="5938"/>
    <cellStyle name="Normal 2 2 3 6" xfId="3242"/>
    <cellStyle name="Normal 2 2 3 6 2" xfId="3243"/>
    <cellStyle name="Normal 2 2 3 6 2 2" xfId="4762"/>
    <cellStyle name="Normal 2 2 3 6 2 2 2" xfId="5579"/>
    <cellStyle name="Normal 2 2 3 6 2 2 2 2" xfId="6307"/>
    <cellStyle name="Normal 2 2 3 6 2 2 3" xfId="5825"/>
    <cellStyle name="Normal 2 2 3 6 2 2 3 2" xfId="6548"/>
    <cellStyle name="Normal 2 2 3 6 2 2 4" xfId="6066"/>
    <cellStyle name="Normal 2 2 3 6 2 3" xfId="5293"/>
    <cellStyle name="Normal 2 2 3 6 2 3 2" xfId="6181"/>
    <cellStyle name="Normal 2 2 3 6 2 4" xfId="5699"/>
    <cellStyle name="Normal 2 2 3 6 2 4 2" xfId="6422"/>
    <cellStyle name="Normal 2 2 3 6 2 5" xfId="5940"/>
    <cellStyle name="Normal 2 2 3 6 3" xfId="4761"/>
    <cellStyle name="Normal 2 2 3 6 3 2" xfId="5578"/>
    <cellStyle name="Normal 2 2 3 6 3 2 2" xfId="6306"/>
    <cellStyle name="Normal 2 2 3 6 3 3" xfId="5824"/>
    <cellStyle name="Normal 2 2 3 6 3 3 2" xfId="6547"/>
    <cellStyle name="Normal 2 2 3 6 3 4" xfId="6065"/>
    <cellStyle name="Normal 2 2 3 6 4" xfId="5292"/>
    <cellStyle name="Normal 2 2 3 6 4 2" xfId="6180"/>
    <cellStyle name="Normal 2 2 3 6 5" xfId="5698"/>
    <cellStyle name="Normal 2 2 3 6 5 2" xfId="6421"/>
    <cellStyle name="Normal 2 2 3 6 6" xfId="5939"/>
    <cellStyle name="Normal 2 2 3 7" xfId="3244"/>
    <cellStyle name="Normal 2 2 3 7 2" xfId="3245"/>
    <cellStyle name="Normal 2 2 3 7 2 2" xfId="4764"/>
    <cellStyle name="Normal 2 2 3 7 2 2 2" xfId="5581"/>
    <cellStyle name="Normal 2 2 3 7 2 2 2 2" xfId="6309"/>
    <cellStyle name="Normal 2 2 3 7 2 2 3" xfId="5827"/>
    <cellStyle name="Normal 2 2 3 7 2 2 3 2" xfId="6550"/>
    <cellStyle name="Normal 2 2 3 7 2 2 4" xfId="6068"/>
    <cellStyle name="Normal 2 2 3 7 2 3" xfId="5295"/>
    <cellStyle name="Normal 2 2 3 7 2 3 2" xfId="6183"/>
    <cellStyle name="Normal 2 2 3 7 2 4" xfId="5701"/>
    <cellStyle name="Normal 2 2 3 7 2 4 2" xfId="6424"/>
    <cellStyle name="Normal 2 2 3 7 2 5" xfId="5942"/>
    <cellStyle name="Normal 2 2 3 7 3" xfId="4763"/>
    <cellStyle name="Normal 2 2 3 7 3 2" xfId="5580"/>
    <cellStyle name="Normal 2 2 3 7 3 2 2" xfId="6308"/>
    <cellStyle name="Normal 2 2 3 7 3 3" xfId="5826"/>
    <cellStyle name="Normal 2 2 3 7 3 3 2" xfId="6549"/>
    <cellStyle name="Normal 2 2 3 7 3 4" xfId="6067"/>
    <cellStyle name="Normal 2 2 3 7 4" xfId="5294"/>
    <cellStyle name="Normal 2 2 3 7 4 2" xfId="6182"/>
    <cellStyle name="Normal 2 2 3 7 5" xfId="5700"/>
    <cellStyle name="Normal 2 2 3 7 5 2" xfId="6423"/>
    <cellStyle name="Normal 2 2 3 7 6" xfId="5941"/>
    <cellStyle name="Normal 2 2 3 8" xfId="3246"/>
    <cellStyle name="Normal 2 2 3 8 2" xfId="4765"/>
    <cellStyle name="Normal 2 2 3 8 2 2" xfId="5582"/>
    <cellStyle name="Normal 2 2 3 8 2 2 2" xfId="6310"/>
    <cellStyle name="Normal 2 2 3 8 2 3" xfId="5828"/>
    <cellStyle name="Normal 2 2 3 8 2 3 2" xfId="6551"/>
    <cellStyle name="Normal 2 2 3 8 2 4" xfId="6069"/>
    <cellStyle name="Normal 2 2 3 8 3" xfId="5296"/>
    <cellStyle name="Normal 2 2 3 8 3 2" xfId="6184"/>
    <cellStyle name="Normal 2 2 3 8 4" xfId="5702"/>
    <cellStyle name="Normal 2 2 3 8 4 2" xfId="6425"/>
    <cellStyle name="Normal 2 2 3 8 5" xfId="5943"/>
    <cellStyle name="Normal 2 2 3 9" xfId="4735"/>
    <cellStyle name="Normal 2 2 3 9 2" xfId="5552"/>
    <cellStyle name="Normal 2 2 3 9 2 2" xfId="6280"/>
    <cellStyle name="Normal 2 2 3 9 3" xfId="5798"/>
    <cellStyle name="Normal 2 2 3 9 3 2" xfId="6521"/>
    <cellStyle name="Normal 2 2 3 9 4" xfId="6039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6"/>
    <cellStyle name="Normal 2 5 4 3" xfId="4967"/>
    <cellStyle name="Normal 2 6" xfId="3263"/>
    <cellStyle name="Normal 2 6 2" xfId="3264"/>
    <cellStyle name="Normal 2 6 3" xfId="3265"/>
    <cellStyle name="Normal 2 6 4" xfId="3266"/>
    <cellStyle name="Normal 2 6 4 2" xfId="4767"/>
    <cellStyle name="Normal 2 6 4 3" xfId="4966"/>
    <cellStyle name="Normal 2 7" xfId="3267"/>
    <cellStyle name="Normal 2 8" xfId="3268"/>
    <cellStyle name="Normal 2 8 2" xfId="3269"/>
    <cellStyle name="Normal 2 8 3" xfId="3270"/>
    <cellStyle name="Normal 2 8 3 2" xfId="4768"/>
    <cellStyle name="Normal 2 8 3 2 2" xfId="5583"/>
    <cellStyle name="Normal 2 8 3 2 2 2" xfId="6311"/>
    <cellStyle name="Normal 2 8 3 2 3" xfId="5829"/>
    <cellStyle name="Normal 2 8 3 2 3 2" xfId="6552"/>
    <cellStyle name="Normal 2 8 3 2 4" xfId="6070"/>
    <cellStyle name="Normal 2 8 3 3" xfId="5299"/>
    <cellStyle name="Normal 2 8 3 3 2" xfId="6185"/>
    <cellStyle name="Normal 2 8 3 4" xfId="5703"/>
    <cellStyle name="Normal 2 8 3 4 2" xfId="6426"/>
    <cellStyle name="Normal 2 8 3 5" xfId="5944"/>
    <cellStyle name="Normal 2 9" xfId="3271"/>
    <cellStyle name="Normal 2 9 2" xfId="3272"/>
    <cellStyle name="Normal 2 9 3" xfId="3273"/>
    <cellStyle name="Normal 2 9 3 2" xfId="4769"/>
    <cellStyle name="Normal 2 9 3 3" xfId="5411"/>
    <cellStyle name="Normal 2_Pasqyrat financiare DIXHI PRINT -AL shpk" xfId="3274"/>
    <cellStyle name="Normal 20" xfId="4033"/>
    <cellStyle name="Normal 21" xfId="6586"/>
    <cellStyle name="Normal 21 2" xfId="6590"/>
    <cellStyle name="Normal 22" xfId="6588"/>
    <cellStyle name="Normal 22 2" xfId="6593"/>
    <cellStyle name="Normal 23" xfId="6592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0"/>
    <cellStyle name="Normal 3 3 2 6 3" xfId="4965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4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1"/>
    <cellStyle name="Normal 3 5 7 3" xfId="4963"/>
    <cellStyle name="Normal 3 5 8" xfId="3313"/>
    <cellStyle name="Normal 3 5 8 2" xfId="4772"/>
    <cellStyle name="Normal 3 5 8 3" xfId="4962"/>
    <cellStyle name="Normal 3 6" xfId="3314"/>
    <cellStyle name="Normal 3 6 2" xfId="3315"/>
    <cellStyle name="Normal 3 6 3" xfId="3316"/>
    <cellStyle name="Normal 3 6 4" xfId="3317"/>
    <cellStyle name="Normal 3 6 5" xfId="4961"/>
    <cellStyle name="Normal 3 7" xfId="3318"/>
    <cellStyle name="Normal 3 8" xfId="3319"/>
    <cellStyle name="Normal 3 8 2" xfId="3320"/>
    <cellStyle name="Normal 3 8 3" xfId="3321"/>
    <cellStyle name="Normal 3 8 3 2" xfId="4773"/>
    <cellStyle name="Normal 3 8 3 3" xfId="4960"/>
    <cellStyle name="Normal 3 9" xfId="3322"/>
    <cellStyle name="Normal 3 9 2" xfId="3323"/>
    <cellStyle name="Normal 3 9 2 2" xfId="4775"/>
    <cellStyle name="Normal 3 9 2 3" xfId="4958"/>
    <cellStyle name="Normal 3 9 3" xfId="3324"/>
    <cellStyle name="Normal 3 9 4" xfId="4774"/>
    <cellStyle name="Normal 3 9 5" xfId="4959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5"/>
    <cellStyle name="Normal 4 3 2 2" xfId="3331"/>
    <cellStyle name="Normal 4 3 2 2 2" xfId="3332"/>
    <cellStyle name="Normal 4 3 2 2 2 2" xfId="3333"/>
    <cellStyle name="Normal 4 3 2 2 2 2 2" xfId="4779"/>
    <cellStyle name="Normal 4 3 2 2 2 2 2 2" xfId="5588"/>
    <cellStyle name="Normal 4 3 2 2 2 2 2 2 2" xfId="6315"/>
    <cellStyle name="Normal 4 3 2 2 2 2 2 3" xfId="5833"/>
    <cellStyle name="Normal 4 3 2 2 2 2 2 3 2" xfId="6556"/>
    <cellStyle name="Normal 4 3 2 2 2 2 2 4" xfId="6074"/>
    <cellStyle name="Normal 4 3 2 2 2 2 3" xfId="5313"/>
    <cellStyle name="Normal 4 3 2 2 2 2 3 2" xfId="6189"/>
    <cellStyle name="Normal 4 3 2 2 2 2 4" xfId="5707"/>
    <cellStyle name="Normal 4 3 2 2 2 2 4 2" xfId="6430"/>
    <cellStyle name="Normal 4 3 2 2 2 2 5" xfId="5948"/>
    <cellStyle name="Normal 4 3 2 2 2 3" xfId="4778"/>
    <cellStyle name="Normal 4 3 2 2 2 3 2" xfId="5587"/>
    <cellStyle name="Normal 4 3 2 2 2 3 2 2" xfId="6314"/>
    <cellStyle name="Normal 4 3 2 2 2 3 3" xfId="5832"/>
    <cellStyle name="Normal 4 3 2 2 2 3 3 2" xfId="6555"/>
    <cellStyle name="Normal 4 3 2 2 2 3 4" xfId="6073"/>
    <cellStyle name="Normal 4 3 2 2 2 4" xfId="5312"/>
    <cellStyle name="Normal 4 3 2 2 2 4 2" xfId="6188"/>
    <cellStyle name="Normal 4 3 2 2 2 5" xfId="5706"/>
    <cellStyle name="Normal 4 3 2 2 2 5 2" xfId="6429"/>
    <cellStyle name="Normal 4 3 2 2 2 6" xfId="5947"/>
    <cellStyle name="Normal 4 3 2 2 3" xfId="3334"/>
    <cellStyle name="Normal 4 3 2 2 3 2" xfId="3335"/>
    <cellStyle name="Normal 4 3 2 2 3 2 2" xfId="4781"/>
    <cellStyle name="Normal 4 3 2 2 3 2 2 2" xfId="5590"/>
    <cellStyle name="Normal 4 3 2 2 3 2 2 2 2" xfId="6317"/>
    <cellStyle name="Normal 4 3 2 2 3 2 2 3" xfId="5835"/>
    <cellStyle name="Normal 4 3 2 2 3 2 2 3 2" xfId="6558"/>
    <cellStyle name="Normal 4 3 2 2 3 2 2 4" xfId="6076"/>
    <cellStyle name="Normal 4 3 2 2 3 2 3" xfId="5315"/>
    <cellStyle name="Normal 4 3 2 2 3 2 3 2" xfId="6191"/>
    <cellStyle name="Normal 4 3 2 2 3 2 4" xfId="5709"/>
    <cellStyle name="Normal 4 3 2 2 3 2 4 2" xfId="6432"/>
    <cellStyle name="Normal 4 3 2 2 3 2 5" xfId="5950"/>
    <cellStyle name="Normal 4 3 2 2 3 3" xfId="4780"/>
    <cellStyle name="Normal 4 3 2 2 3 3 2" xfId="5589"/>
    <cellStyle name="Normal 4 3 2 2 3 3 2 2" xfId="6316"/>
    <cellStyle name="Normal 4 3 2 2 3 3 3" xfId="5834"/>
    <cellStyle name="Normal 4 3 2 2 3 3 3 2" xfId="6557"/>
    <cellStyle name="Normal 4 3 2 2 3 3 4" xfId="6075"/>
    <cellStyle name="Normal 4 3 2 2 3 4" xfId="5314"/>
    <cellStyle name="Normal 4 3 2 2 3 4 2" xfId="6190"/>
    <cellStyle name="Normal 4 3 2 2 3 5" xfId="5708"/>
    <cellStyle name="Normal 4 3 2 2 3 5 2" xfId="6431"/>
    <cellStyle name="Normal 4 3 2 2 3 6" xfId="5949"/>
    <cellStyle name="Normal 4 3 2 2 4" xfId="3336"/>
    <cellStyle name="Normal 4 3 2 2 4 2" xfId="4782"/>
    <cellStyle name="Normal 4 3 2 2 4 2 2" xfId="5591"/>
    <cellStyle name="Normal 4 3 2 2 4 2 2 2" xfId="6318"/>
    <cellStyle name="Normal 4 3 2 2 4 2 3" xfId="5836"/>
    <cellStyle name="Normal 4 3 2 2 4 2 3 2" xfId="6559"/>
    <cellStyle name="Normal 4 3 2 2 4 2 4" xfId="6077"/>
    <cellStyle name="Normal 4 3 2 2 4 3" xfId="5316"/>
    <cellStyle name="Normal 4 3 2 2 4 3 2" xfId="6192"/>
    <cellStyle name="Normal 4 3 2 2 4 4" xfId="5710"/>
    <cellStyle name="Normal 4 3 2 2 4 4 2" xfId="6433"/>
    <cellStyle name="Normal 4 3 2 2 4 5" xfId="5951"/>
    <cellStyle name="Normal 4 3 2 2 5" xfId="4777"/>
    <cellStyle name="Normal 4 3 2 2 5 2" xfId="5586"/>
    <cellStyle name="Normal 4 3 2 2 5 2 2" xfId="6313"/>
    <cellStyle name="Normal 4 3 2 2 5 3" xfId="5831"/>
    <cellStyle name="Normal 4 3 2 2 5 3 2" xfId="6554"/>
    <cellStyle name="Normal 4 3 2 2 5 4" xfId="6072"/>
    <cellStyle name="Normal 4 3 2 2 6" xfId="5311"/>
    <cellStyle name="Normal 4 3 2 2 6 2" xfId="6187"/>
    <cellStyle name="Normal 4 3 2 2 7" xfId="5705"/>
    <cellStyle name="Normal 4 3 2 2 7 2" xfId="6428"/>
    <cellStyle name="Normal 4 3 2 2 8" xfId="5946"/>
    <cellStyle name="Normal 4 3 2 3" xfId="3337"/>
    <cellStyle name="Normal 4 3 2 3 2" xfId="3338"/>
    <cellStyle name="Normal 4 3 2 3 2 2" xfId="4784"/>
    <cellStyle name="Normal 4 3 2 3 2 2 2" xfId="5593"/>
    <cellStyle name="Normal 4 3 2 3 2 2 2 2" xfId="6320"/>
    <cellStyle name="Normal 4 3 2 3 2 2 3" xfId="5838"/>
    <cellStyle name="Normal 4 3 2 3 2 2 3 2" xfId="6561"/>
    <cellStyle name="Normal 4 3 2 3 2 2 4" xfId="6079"/>
    <cellStyle name="Normal 4 3 2 3 2 3" xfId="5318"/>
    <cellStyle name="Normal 4 3 2 3 2 3 2" xfId="6194"/>
    <cellStyle name="Normal 4 3 2 3 2 4" xfId="5712"/>
    <cellStyle name="Normal 4 3 2 3 2 4 2" xfId="6435"/>
    <cellStyle name="Normal 4 3 2 3 2 5" xfId="5953"/>
    <cellStyle name="Normal 4 3 2 3 3" xfId="4783"/>
    <cellStyle name="Normal 4 3 2 3 3 2" xfId="5592"/>
    <cellStyle name="Normal 4 3 2 3 3 2 2" xfId="6319"/>
    <cellStyle name="Normal 4 3 2 3 3 3" xfId="5837"/>
    <cellStyle name="Normal 4 3 2 3 3 3 2" xfId="6560"/>
    <cellStyle name="Normal 4 3 2 3 3 4" xfId="6078"/>
    <cellStyle name="Normal 4 3 2 3 4" xfId="5317"/>
    <cellStyle name="Normal 4 3 2 3 4 2" xfId="6193"/>
    <cellStyle name="Normal 4 3 2 3 5" xfId="5711"/>
    <cellStyle name="Normal 4 3 2 3 5 2" xfId="6434"/>
    <cellStyle name="Normal 4 3 2 3 6" xfId="5952"/>
    <cellStyle name="Normal 4 3 2 4" xfId="3339"/>
    <cellStyle name="Normal 4 3 2 4 2" xfId="3340"/>
    <cellStyle name="Normal 4 3 2 4 2 2" xfId="4786"/>
    <cellStyle name="Normal 4 3 2 4 2 2 2" xfId="5595"/>
    <cellStyle name="Normal 4 3 2 4 2 2 2 2" xfId="6322"/>
    <cellStyle name="Normal 4 3 2 4 2 2 3" xfId="5840"/>
    <cellStyle name="Normal 4 3 2 4 2 2 3 2" xfId="6563"/>
    <cellStyle name="Normal 4 3 2 4 2 2 4" xfId="6081"/>
    <cellStyle name="Normal 4 3 2 4 2 3" xfId="5320"/>
    <cellStyle name="Normal 4 3 2 4 2 3 2" xfId="6196"/>
    <cellStyle name="Normal 4 3 2 4 2 4" xfId="5714"/>
    <cellStyle name="Normal 4 3 2 4 2 4 2" xfId="6437"/>
    <cellStyle name="Normal 4 3 2 4 2 5" xfId="5955"/>
    <cellStyle name="Normal 4 3 2 4 3" xfId="4785"/>
    <cellStyle name="Normal 4 3 2 4 3 2" xfId="5594"/>
    <cellStyle name="Normal 4 3 2 4 3 2 2" xfId="6321"/>
    <cellStyle name="Normal 4 3 2 4 3 3" xfId="5839"/>
    <cellStyle name="Normal 4 3 2 4 3 3 2" xfId="6562"/>
    <cellStyle name="Normal 4 3 2 4 3 4" xfId="6080"/>
    <cellStyle name="Normal 4 3 2 4 4" xfId="5319"/>
    <cellStyle name="Normal 4 3 2 4 4 2" xfId="6195"/>
    <cellStyle name="Normal 4 3 2 4 5" xfId="5713"/>
    <cellStyle name="Normal 4 3 2 4 5 2" xfId="6436"/>
    <cellStyle name="Normal 4 3 2 4 6" xfId="5954"/>
    <cellStyle name="Normal 4 3 2 5" xfId="3341"/>
    <cellStyle name="Normal 4 3 2 5 2" xfId="4787"/>
    <cellStyle name="Normal 4 3 2 5 2 2" xfId="5596"/>
    <cellStyle name="Normal 4 3 2 5 2 2 2" xfId="6323"/>
    <cellStyle name="Normal 4 3 2 5 2 3" xfId="5841"/>
    <cellStyle name="Normal 4 3 2 5 2 3 2" xfId="6564"/>
    <cellStyle name="Normal 4 3 2 5 2 4" xfId="6082"/>
    <cellStyle name="Normal 4 3 2 5 3" xfId="5321"/>
    <cellStyle name="Normal 4 3 2 5 3 2" xfId="6197"/>
    <cellStyle name="Normal 4 3 2 5 4" xfId="5715"/>
    <cellStyle name="Normal 4 3 2 5 4 2" xfId="6438"/>
    <cellStyle name="Normal 4 3 2 5 5" xfId="5956"/>
    <cellStyle name="Normal 4 3 2 6" xfId="3342"/>
    <cellStyle name="Normal 4 3 2 6 2" xfId="4788"/>
    <cellStyle name="Normal 4 3 2 6 2 2" xfId="5597"/>
    <cellStyle name="Normal 4 3 2 6 2 2 2" xfId="6324"/>
    <cellStyle name="Normal 4 3 2 6 2 3" xfId="5842"/>
    <cellStyle name="Normal 4 3 2 6 2 3 2" xfId="6565"/>
    <cellStyle name="Normal 4 3 2 6 2 4" xfId="6083"/>
    <cellStyle name="Normal 4 3 2 6 3" xfId="5322"/>
    <cellStyle name="Normal 4 3 2 6 3 2" xfId="6198"/>
    <cellStyle name="Normal 4 3 2 6 4" xfId="5716"/>
    <cellStyle name="Normal 4 3 2 6 4 2" xfId="6439"/>
    <cellStyle name="Normal 4 3 2 6 5" xfId="5957"/>
    <cellStyle name="Normal 4 3 2 7" xfId="4776"/>
    <cellStyle name="Normal 4 3 2 7 2" xfId="5585"/>
    <cellStyle name="Normal 4 3 2 7 2 2" xfId="6312"/>
    <cellStyle name="Normal 4 3 2 7 3" xfId="5830"/>
    <cellStyle name="Normal 4 3 2 7 3 2" xfId="6553"/>
    <cellStyle name="Normal 4 3 2 7 4" xfId="6071"/>
    <cellStyle name="Normal 4 3 2 8" xfId="5310"/>
    <cellStyle name="Normal 4 3 2 8 2" xfId="6186"/>
    <cellStyle name="Normal 4 3 2 9" xfId="5704"/>
    <cellStyle name="Normal 4 3 2 9 2" xfId="6427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7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0"/>
    <cellStyle name="Normal 4 7 2 3" xfId="4955"/>
    <cellStyle name="Normal 4 7 3" xfId="3361"/>
    <cellStyle name="Normal 4 7 4" xfId="4789"/>
    <cellStyle name="Normal 4 7 5" xfId="4956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1"/>
    <cellStyle name="Normal 5 3 3" xfId="4954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2"/>
    <cellStyle name="Normal 6 2 3 4 3" xfId="5410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3"/>
    <cellStyle name="Normal 6 3 2 2 3 3" xfId="4953"/>
    <cellStyle name="Normal 6 3 3" xfId="3382"/>
    <cellStyle name="Normal 6 3 3 2" xfId="3383"/>
    <cellStyle name="Normal 6 3 3 3" xfId="3384"/>
    <cellStyle name="Normal 6 3 3 3 2" xfId="4794"/>
    <cellStyle name="Normal 6 3 3 3 3" xfId="4952"/>
    <cellStyle name="Normal 6 3 4" xfId="3385"/>
    <cellStyle name="Normal 6 3 4 2" xfId="3386"/>
    <cellStyle name="Normal 6 3 4 2 2" xfId="3387"/>
    <cellStyle name="Normal 6 3 4 2 3" xfId="3388"/>
    <cellStyle name="Normal 6 3 4 2 3 2" xfId="4795"/>
    <cellStyle name="Normal 6 3 4 2 3 3" xfId="4950"/>
    <cellStyle name="Normal 6 3 4 3" xfId="3389"/>
    <cellStyle name="Normal 6 3 4 4" xfId="3390"/>
    <cellStyle name="Normal 6 3 4 5" xfId="4951"/>
    <cellStyle name="Normal 6 4" xfId="3391"/>
    <cellStyle name="Normal 6 4 2" xfId="3392"/>
    <cellStyle name="Normal 6 4 2 2" xfId="3393"/>
    <cellStyle name="Normal 6 4 2 3" xfId="3394"/>
    <cellStyle name="Normal 6 4 2 3 2" xfId="4796"/>
    <cellStyle name="Normal 6 4 2 3 3" xfId="4949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7"/>
    <cellStyle name="Normal 6 5 3 3" xfId="4948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7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798"/>
    <cellStyle name="Normal 7 2 4 4 3" xfId="4946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799"/>
    <cellStyle name="Normal 7 3 5 3" xfId="4945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0"/>
    <cellStyle name="Normal 7 4 3 3" xfId="4944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3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1"/>
    <cellStyle name="Normal 8 2 4 3" xfId="4941"/>
    <cellStyle name="Normal 8 3" xfId="3452"/>
    <cellStyle name="Normal 8 3 2" xfId="3453"/>
    <cellStyle name="Normal 8 3 3" xfId="3454"/>
    <cellStyle name="Normal 8 3 3 2" xfId="4802"/>
    <cellStyle name="Normal 8 3 3 3" xfId="4940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3"/>
    <cellStyle name="Normal 8 5 3 3" xfId="4939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4"/>
    <cellStyle name="Normal 8 7 3" xfId="4938"/>
    <cellStyle name="Normal 8 8" xfId="4942"/>
    <cellStyle name="Normal 9" xfId="3466"/>
    <cellStyle name="Normal 9 10" xfId="3467"/>
    <cellStyle name="Normal 9 10 2" xfId="4805"/>
    <cellStyle name="Normal 9 10 3" xfId="5409"/>
    <cellStyle name="Normal 9 11" xfId="4937"/>
    <cellStyle name="Normal 9 2" xfId="3468"/>
    <cellStyle name="Normal 9 2 2" xfId="3469"/>
    <cellStyle name="Normal 9 2 2 2" xfId="3470"/>
    <cellStyle name="Normal 9 2 2 2 2" xfId="3471"/>
    <cellStyle name="Normal 9 2 2 2 2 2" xfId="4808"/>
    <cellStyle name="Normal 9 2 2 2 2 2 2" xfId="5603"/>
    <cellStyle name="Normal 9 2 2 2 2 2 2 2" xfId="6327"/>
    <cellStyle name="Normal 9 2 2 2 2 2 3" xfId="5845"/>
    <cellStyle name="Normal 9 2 2 2 2 2 3 2" xfId="6568"/>
    <cellStyle name="Normal 9 2 2 2 2 2 4" xfId="6086"/>
    <cellStyle name="Normal 9 2 2 2 2 3" xfId="5353"/>
    <cellStyle name="Normal 9 2 2 2 2 3 2" xfId="6201"/>
    <cellStyle name="Normal 9 2 2 2 2 4" xfId="5719"/>
    <cellStyle name="Normal 9 2 2 2 2 4 2" xfId="6442"/>
    <cellStyle name="Normal 9 2 2 2 2 5" xfId="5960"/>
    <cellStyle name="Normal 9 2 2 2 3" xfId="4807"/>
    <cellStyle name="Normal 9 2 2 2 3 2" xfId="5602"/>
    <cellStyle name="Normal 9 2 2 2 3 2 2" xfId="6326"/>
    <cellStyle name="Normal 9 2 2 2 3 3" xfId="5844"/>
    <cellStyle name="Normal 9 2 2 2 3 3 2" xfId="6567"/>
    <cellStyle name="Normal 9 2 2 2 3 4" xfId="6085"/>
    <cellStyle name="Normal 9 2 2 2 4" xfId="5352"/>
    <cellStyle name="Normal 9 2 2 2 4 2" xfId="6200"/>
    <cellStyle name="Normal 9 2 2 2 5" xfId="5718"/>
    <cellStyle name="Normal 9 2 2 2 5 2" xfId="6441"/>
    <cellStyle name="Normal 9 2 2 2 6" xfId="5959"/>
    <cellStyle name="Normal 9 2 2 3" xfId="3472"/>
    <cellStyle name="Normal 9 2 2 3 2" xfId="3473"/>
    <cellStyle name="Normal 9 2 2 3 2 2" xfId="4810"/>
    <cellStyle name="Normal 9 2 2 3 2 2 2" xfId="5605"/>
    <cellStyle name="Normal 9 2 2 3 2 2 2 2" xfId="6329"/>
    <cellStyle name="Normal 9 2 2 3 2 2 3" xfId="5847"/>
    <cellStyle name="Normal 9 2 2 3 2 2 3 2" xfId="6570"/>
    <cellStyle name="Normal 9 2 2 3 2 2 4" xfId="6088"/>
    <cellStyle name="Normal 9 2 2 3 2 3" xfId="5355"/>
    <cellStyle name="Normal 9 2 2 3 2 3 2" xfId="6203"/>
    <cellStyle name="Normal 9 2 2 3 2 4" xfId="5721"/>
    <cellStyle name="Normal 9 2 2 3 2 4 2" xfId="6444"/>
    <cellStyle name="Normal 9 2 2 3 2 5" xfId="5962"/>
    <cellStyle name="Normal 9 2 2 3 3" xfId="4809"/>
    <cellStyle name="Normal 9 2 2 3 3 2" xfId="5604"/>
    <cellStyle name="Normal 9 2 2 3 3 2 2" xfId="6328"/>
    <cellStyle name="Normal 9 2 2 3 3 3" xfId="5846"/>
    <cellStyle name="Normal 9 2 2 3 3 3 2" xfId="6569"/>
    <cellStyle name="Normal 9 2 2 3 3 4" xfId="6087"/>
    <cellStyle name="Normal 9 2 2 3 4" xfId="5354"/>
    <cellStyle name="Normal 9 2 2 3 4 2" xfId="6202"/>
    <cellStyle name="Normal 9 2 2 3 5" xfId="5720"/>
    <cellStyle name="Normal 9 2 2 3 5 2" xfId="6443"/>
    <cellStyle name="Normal 9 2 2 3 6" xfId="5961"/>
    <cellStyle name="Normal 9 2 2 4" xfId="3474"/>
    <cellStyle name="Normal 9 2 2 4 2" xfId="4811"/>
    <cellStyle name="Normal 9 2 2 4 2 2" xfId="5606"/>
    <cellStyle name="Normal 9 2 2 4 2 2 2" xfId="6330"/>
    <cellStyle name="Normal 9 2 2 4 2 3" xfId="5848"/>
    <cellStyle name="Normal 9 2 2 4 2 3 2" xfId="6571"/>
    <cellStyle name="Normal 9 2 2 4 2 4" xfId="6089"/>
    <cellStyle name="Normal 9 2 2 4 3" xfId="5356"/>
    <cellStyle name="Normal 9 2 2 4 3 2" xfId="6204"/>
    <cellStyle name="Normal 9 2 2 4 4" xfId="5722"/>
    <cellStyle name="Normal 9 2 2 4 4 2" xfId="6445"/>
    <cellStyle name="Normal 9 2 2 4 5" xfId="5963"/>
    <cellStyle name="Normal 9 2 2 5" xfId="4806"/>
    <cellStyle name="Normal 9 2 2 5 2" xfId="5601"/>
    <cellStyle name="Normal 9 2 2 5 2 2" xfId="6325"/>
    <cellStyle name="Normal 9 2 2 5 3" xfId="5843"/>
    <cellStyle name="Normal 9 2 2 5 3 2" xfId="6566"/>
    <cellStyle name="Normal 9 2 2 5 4" xfId="6084"/>
    <cellStyle name="Normal 9 2 2 6" xfId="5351"/>
    <cellStyle name="Normal 9 2 2 6 2" xfId="6199"/>
    <cellStyle name="Normal 9 2 2 7" xfId="5717"/>
    <cellStyle name="Normal 9 2 2 7 2" xfId="6440"/>
    <cellStyle name="Normal 9 2 2 8" xfId="5958"/>
    <cellStyle name="Normal 9 2 3" xfId="3475"/>
    <cellStyle name="Normal 9 2 3 2" xfId="3476"/>
    <cellStyle name="Normal 9 2 3 2 2" xfId="4812"/>
    <cellStyle name="Normal 9 2 3 2 2 2" xfId="5607"/>
    <cellStyle name="Normal 9 2 3 2 2 2 2" xfId="6331"/>
    <cellStyle name="Normal 9 2 3 2 2 3" xfId="5849"/>
    <cellStyle name="Normal 9 2 3 2 2 3 2" xfId="6572"/>
    <cellStyle name="Normal 9 2 3 2 2 4" xfId="6090"/>
    <cellStyle name="Normal 9 2 3 2 3" xfId="5357"/>
    <cellStyle name="Normal 9 2 3 2 3 2" xfId="6205"/>
    <cellStyle name="Normal 9 2 3 2 4" xfId="5723"/>
    <cellStyle name="Normal 9 2 3 2 4 2" xfId="6446"/>
    <cellStyle name="Normal 9 2 3 2 5" xfId="5964"/>
    <cellStyle name="Normal 9 2 3 3" xfId="3477"/>
    <cellStyle name="Normal 9 2 3 3 2" xfId="4813"/>
    <cellStyle name="Normal 9 2 3 3 2 2" xfId="5608"/>
    <cellStyle name="Normal 9 2 3 3 2 2 2" xfId="6332"/>
    <cellStyle name="Normal 9 2 3 3 2 3" xfId="5850"/>
    <cellStyle name="Normal 9 2 3 3 2 3 2" xfId="6573"/>
    <cellStyle name="Normal 9 2 3 3 2 4" xfId="6091"/>
    <cellStyle name="Normal 9 2 3 3 3" xfId="5358"/>
    <cellStyle name="Normal 9 2 3 3 3 2" xfId="6206"/>
    <cellStyle name="Normal 9 2 3 3 4" xfId="5724"/>
    <cellStyle name="Normal 9 2 3 3 4 2" xfId="6447"/>
    <cellStyle name="Normal 9 2 3 3 5" xfId="5965"/>
    <cellStyle name="Normal 9 2 4" xfId="3478"/>
    <cellStyle name="Normal 9 2 4 2" xfId="3479"/>
    <cellStyle name="Normal 9 2 4 2 2" xfId="4814"/>
    <cellStyle name="Normal 9 2 4 2 2 2" xfId="5609"/>
    <cellStyle name="Normal 9 2 4 2 2 2 2" xfId="6333"/>
    <cellStyle name="Normal 9 2 4 2 2 3" xfId="5851"/>
    <cellStyle name="Normal 9 2 4 2 2 3 2" xfId="6574"/>
    <cellStyle name="Normal 9 2 4 2 2 4" xfId="6092"/>
    <cellStyle name="Normal 9 2 4 2 3" xfId="5359"/>
    <cellStyle name="Normal 9 2 4 2 3 2" xfId="6207"/>
    <cellStyle name="Normal 9 2 4 2 4" xfId="5725"/>
    <cellStyle name="Normal 9 2 4 2 4 2" xfId="6448"/>
    <cellStyle name="Normal 9 2 4 2 5" xfId="5966"/>
    <cellStyle name="Normal 9 2 5" xfId="3480"/>
    <cellStyle name="Normal 9 2 5 2" xfId="3481"/>
    <cellStyle name="Normal 9 2 5 2 2" xfId="4815"/>
    <cellStyle name="Normal 9 2 5 2 2 2" xfId="5610"/>
    <cellStyle name="Normal 9 2 5 2 2 2 2" xfId="6334"/>
    <cellStyle name="Normal 9 2 5 2 2 3" xfId="5852"/>
    <cellStyle name="Normal 9 2 5 2 2 3 2" xfId="6575"/>
    <cellStyle name="Normal 9 2 5 2 2 4" xfId="6093"/>
    <cellStyle name="Normal 9 2 5 2 3" xfId="5360"/>
    <cellStyle name="Normal 9 2 5 2 3 2" xfId="6208"/>
    <cellStyle name="Normal 9 2 5 2 4" xfId="5726"/>
    <cellStyle name="Normal 9 2 5 2 4 2" xfId="6449"/>
    <cellStyle name="Normal 9 2 5 2 5" xfId="5967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18"/>
    <cellStyle name="Normal 9 3 2 2 2 2" xfId="5613"/>
    <cellStyle name="Normal 9 3 2 2 2 2 2" xfId="6337"/>
    <cellStyle name="Normal 9 3 2 2 2 3" xfId="5855"/>
    <cellStyle name="Normal 9 3 2 2 2 3 2" xfId="6578"/>
    <cellStyle name="Normal 9 3 2 2 2 4" xfId="6096"/>
    <cellStyle name="Normal 9 3 2 2 3" xfId="5364"/>
    <cellStyle name="Normal 9 3 2 2 3 2" xfId="6211"/>
    <cellStyle name="Normal 9 3 2 2 4" xfId="5729"/>
    <cellStyle name="Normal 9 3 2 2 4 2" xfId="6452"/>
    <cellStyle name="Normal 9 3 2 2 5" xfId="5970"/>
    <cellStyle name="Normal 9 3 2 3" xfId="4817"/>
    <cellStyle name="Normal 9 3 2 3 2" xfId="5612"/>
    <cellStyle name="Normal 9 3 2 3 2 2" xfId="6336"/>
    <cellStyle name="Normal 9 3 2 3 3" xfId="5854"/>
    <cellStyle name="Normal 9 3 2 3 3 2" xfId="6577"/>
    <cellStyle name="Normal 9 3 2 3 4" xfId="6095"/>
    <cellStyle name="Normal 9 3 2 4" xfId="5363"/>
    <cellStyle name="Normal 9 3 2 4 2" xfId="6210"/>
    <cellStyle name="Normal 9 3 2 5" xfId="5728"/>
    <cellStyle name="Normal 9 3 2 5 2" xfId="6451"/>
    <cellStyle name="Normal 9 3 2 6" xfId="5969"/>
    <cellStyle name="Normal 9 3 3" xfId="3488"/>
    <cellStyle name="Normal 9 3 3 2" xfId="3489"/>
    <cellStyle name="Normal 9 3 3 2 2" xfId="4820"/>
    <cellStyle name="Normal 9 3 3 2 2 2" xfId="5615"/>
    <cellStyle name="Normal 9 3 3 2 2 2 2" xfId="6339"/>
    <cellStyle name="Normal 9 3 3 2 2 3" xfId="5857"/>
    <cellStyle name="Normal 9 3 3 2 2 3 2" xfId="6580"/>
    <cellStyle name="Normal 9 3 3 2 2 4" xfId="6098"/>
    <cellStyle name="Normal 9 3 3 2 3" xfId="5366"/>
    <cellStyle name="Normal 9 3 3 2 3 2" xfId="6213"/>
    <cellStyle name="Normal 9 3 3 2 4" xfId="5731"/>
    <cellStyle name="Normal 9 3 3 2 4 2" xfId="6454"/>
    <cellStyle name="Normal 9 3 3 2 5" xfId="5972"/>
    <cellStyle name="Normal 9 3 3 3" xfId="4819"/>
    <cellStyle name="Normal 9 3 3 3 2" xfId="5614"/>
    <cellStyle name="Normal 9 3 3 3 2 2" xfId="6338"/>
    <cellStyle name="Normal 9 3 3 3 3" xfId="5856"/>
    <cellStyle name="Normal 9 3 3 3 3 2" xfId="6579"/>
    <cellStyle name="Normal 9 3 3 3 4" xfId="6097"/>
    <cellStyle name="Normal 9 3 3 4" xfId="5365"/>
    <cellStyle name="Normal 9 3 3 4 2" xfId="6212"/>
    <cellStyle name="Normal 9 3 3 5" xfId="5730"/>
    <cellStyle name="Normal 9 3 3 5 2" xfId="6453"/>
    <cellStyle name="Normal 9 3 3 6" xfId="5971"/>
    <cellStyle name="Normal 9 3 4" xfId="3490"/>
    <cellStyle name="Normal 9 3 4 2" xfId="4821"/>
    <cellStyle name="Normal 9 3 4 2 2" xfId="5616"/>
    <cellStyle name="Normal 9 3 4 2 2 2" xfId="6340"/>
    <cellStyle name="Normal 9 3 4 2 3" xfId="5858"/>
    <cellStyle name="Normal 9 3 4 2 3 2" xfId="6581"/>
    <cellStyle name="Normal 9 3 4 2 4" xfId="6099"/>
    <cellStyle name="Normal 9 3 4 3" xfId="5367"/>
    <cellStyle name="Normal 9 3 4 3 2" xfId="6214"/>
    <cellStyle name="Normal 9 3 4 4" xfId="5732"/>
    <cellStyle name="Normal 9 3 4 4 2" xfId="6455"/>
    <cellStyle name="Normal 9 3 4 5" xfId="5973"/>
    <cellStyle name="Normal 9 3 5" xfId="3491"/>
    <cellStyle name="Normal 9 3 6" xfId="4816"/>
    <cellStyle name="Normal 9 3 6 2" xfId="5611"/>
    <cellStyle name="Normal 9 3 6 2 2" xfId="6335"/>
    <cellStyle name="Normal 9 3 6 3" xfId="5853"/>
    <cellStyle name="Normal 9 3 6 3 2" xfId="6576"/>
    <cellStyle name="Normal 9 3 6 4" xfId="6094"/>
    <cellStyle name="Normal 9 3 7" xfId="5362"/>
    <cellStyle name="Normal 9 3 7 2" xfId="6209"/>
    <cellStyle name="Normal 9 3 8" xfId="5727"/>
    <cellStyle name="Normal 9 3 8 2" xfId="6450"/>
    <cellStyle name="Normal 9 3 9" xfId="5968"/>
    <cellStyle name="Normal 9 4" xfId="3492"/>
    <cellStyle name="Normal 9 4 2" xfId="3493"/>
    <cellStyle name="Normal 9 4 2 2" xfId="4822"/>
    <cellStyle name="Normal 9 4 2 2 2" xfId="5617"/>
    <cellStyle name="Normal 9 4 2 2 2 2" xfId="6341"/>
    <cellStyle name="Normal 9 4 2 2 3" xfId="5859"/>
    <cellStyle name="Normal 9 4 2 2 3 2" xfId="6582"/>
    <cellStyle name="Normal 9 4 2 2 4" xfId="6100"/>
    <cellStyle name="Normal 9 4 2 3" xfId="5368"/>
    <cellStyle name="Normal 9 4 2 3 2" xfId="6215"/>
    <cellStyle name="Normal 9 4 2 4" xfId="5733"/>
    <cellStyle name="Normal 9 4 2 4 2" xfId="6456"/>
    <cellStyle name="Normal 9 4 2 5" xfId="5974"/>
    <cellStyle name="Normal 9 5" xfId="3494"/>
    <cellStyle name="Normal 9 5 2" xfId="3495"/>
    <cellStyle name="Normal 9 5 3" xfId="3496"/>
    <cellStyle name="Normal 9 5 3 2" xfId="4823"/>
    <cellStyle name="Normal 9 5 3 2 2" xfId="5618"/>
    <cellStyle name="Normal 9 5 3 2 2 2" xfId="6342"/>
    <cellStyle name="Normal 9 5 3 2 3" xfId="5860"/>
    <cellStyle name="Normal 9 5 3 2 3 2" xfId="6583"/>
    <cellStyle name="Normal 9 5 3 2 4" xfId="6101"/>
    <cellStyle name="Normal 9 5 3 3" xfId="5370"/>
    <cellStyle name="Normal 9 5 3 3 2" xfId="6216"/>
    <cellStyle name="Normal 9 5 3 4" xfId="5734"/>
    <cellStyle name="Normal 9 5 3 4 2" xfId="6457"/>
    <cellStyle name="Normal 9 5 3 5" xfId="5975"/>
    <cellStyle name="Normal 9 6" xfId="3497"/>
    <cellStyle name="Normal 9 6 2" xfId="3498"/>
    <cellStyle name="Normal 9 6 2 2" xfId="4824"/>
    <cellStyle name="Normal 9 6 2 2 2" xfId="5619"/>
    <cellStyle name="Normal 9 6 2 2 2 2" xfId="6343"/>
    <cellStyle name="Normal 9 6 2 2 3" xfId="5861"/>
    <cellStyle name="Normal 9 6 2 2 3 2" xfId="6584"/>
    <cellStyle name="Normal 9 6 2 2 4" xfId="6102"/>
    <cellStyle name="Normal 9 6 2 3" xfId="5371"/>
    <cellStyle name="Normal 9 6 2 3 2" xfId="6217"/>
    <cellStyle name="Normal 9 6 2 4" xfId="5735"/>
    <cellStyle name="Normal 9 6 2 4 2" xfId="6458"/>
    <cellStyle name="Normal 9 6 2 5" xfId="5976"/>
    <cellStyle name="Normal 9 7" xfId="3499"/>
    <cellStyle name="Normal 9 8" xfId="3500"/>
    <cellStyle name="Normal 9 8 2" xfId="3501"/>
    <cellStyle name="Normal 9 8 3" xfId="3502"/>
    <cellStyle name="Normal 9 8 3 2" xfId="4825"/>
    <cellStyle name="Normal 9 8 3 3" xfId="4936"/>
    <cellStyle name="Normal 9 8 4" xfId="3503"/>
    <cellStyle name="Normal 9 8 5" xfId="3504"/>
    <cellStyle name="Normal 9 9" xfId="3505"/>
    <cellStyle name="Note 2" xfId="3506"/>
    <cellStyle name="Note 3" xfId="3507"/>
    <cellStyle name="Note 3 2" xfId="3508"/>
    <cellStyle name="Note 4" xfId="3509"/>
    <cellStyle name="Note 4 2" xfId="3510"/>
    <cellStyle name="Output 2" xfId="3511"/>
    <cellStyle name="Output 3" xfId="3512"/>
    <cellStyle name="Output 3 2" xfId="3513"/>
    <cellStyle name="Output 3 3" xfId="3514"/>
    <cellStyle name="Output 3 4" xfId="3515"/>
    <cellStyle name="Output 3 5" xfId="3516"/>
    <cellStyle name="Output 3 6" xfId="3517"/>
    <cellStyle name="Output 3 7" xfId="4066"/>
    <cellStyle name="Output 4" xfId="3518"/>
    <cellStyle name="ParaBirimi 2" xfId="3519"/>
    <cellStyle name="Percent 10" xfId="3520"/>
    <cellStyle name="Percent 10 10" xfId="3521"/>
    <cellStyle name="Percent 10 10 2" xfId="3522"/>
    <cellStyle name="Percent 10 11" xfId="3523"/>
    <cellStyle name="Percent 10 11 2" xfId="3524"/>
    <cellStyle name="Percent 10 12" xfId="4064"/>
    <cellStyle name="Percent 10 12 2" xfId="5408"/>
    <cellStyle name="Percent 10 12 2 2" xfId="6220"/>
    <cellStyle name="Percent 10 12 3" xfId="5738"/>
    <cellStyle name="Percent 10 12 3 2" xfId="6461"/>
    <cellStyle name="Percent 10 12 4" xfId="5979"/>
    <cellStyle name="Percent 10 2" xfId="3525"/>
    <cellStyle name="Percent 10 2 10" xfId="3526"/>
    <cellStyle name="Percent 10 2 10 2" xfId="3527"/>
    <cellStyle name="Percent 10 2 11" xfId="4063"/>
    <cellStyle name="Percent 10 2 11 2" xfId="5407"/>
    <cellStyle name="Percent 10 2 11 2 2" xfId="6219"/>
    <cellStyle name="Percent 10 2 11 3" xfId="5737"/>
    <cellStyle name="Percent 10 2 11 3 2" xfId="6460"/>
    <cellStyle name="Percent 10 2 11 4" xfId="5978"/>
    <cellStyle name="Percent 10 2 2" xfId="3528"/>
    <cellStyle name="Percent 10 2 2 2" xfId="3529"/>
    <cellStyle name="Percent 10 2 2 2 2" xfId="3530"/>
    <cellStyle name="Percent 10 2 2 2 2 2" xfId="3531"/>
    <cellStyle name="Percent 10 2 2 2 3" xfId="3532"/>
    <cellStyle name="Percent 10 2 2 2 3 2" xfId="3533"/>
    <cellStyle name="Percent 10 2 2 2 4" xfId="3534"/>
    <cellStyle name="Percent 10 2 2 3" xfId="3535"/>
    <cellStyle name="Percent 10 2 2 3 2" xfId="3536"/>
    <cellStyle name="Percent 10 2 2 3 2 2" xfId="3537"/>
    <cellStyle name="Percent 10 2 2 3 3" xfId="3538"/>
    <cellStyle name="Percent 10 2 2 3 3 2" xfId="3539"/>
    <cellStyle name="Percent 10 2 2 3 4" xfId="3540"/>
    <cellStyle name="Percent 10 2 2 4" xfId="3541"/>
    <cellStyle name="Percent 10 2 2 4 2" xfId="3542"/>
    <cellStyle name="Percent 10 2 2 5" xfId="3543"/>
    <cellStyle name="Percent 10 2 2 5 2" xfId="3544"/>
    <cellStyle name="Percent 10 2 2 6" xfId="3545"/>
    <cellStyle name="Percent 10 2 2 6 2" xfId="3546"/>
    <cellStyle name="Percent 10 2 3" xfId="3547"/>
    <cellStyle name="Percent 10 2 4" xfId="3548"/>
    <cellStyle name="Percent 10 2 5" xfId="3549"/>
    <cellStyle name="Percent 10 2 5 2" xfId="3550"/>
    <cellStyle name="Percent 10 2 5 3" xfId="3551"/>
    <cellStyle name="Percent 10 2 5 3 2" xfId="3552"/>
    <cellStyle name="Percent 10 2 5 4" xfId="3553"/>
    <cellStyle name="Percent 10 2 5 4 2" xfId="3554"/>
    <cellStyle name="Percent 10 2 5 5" xfId="3555"/>
    <cellStyle name="Percent 10 2 5 5 2" xfId="3556"/>
    <cellStyle name="Percent 10 2 6" xfId="3557"/>
    <cellStyle name="Percent 10 2 7" xfId="3558"/>
    <cellStyle name="Percent 10 2 7 2" xfId="3559"/>
    <cellStyle name="Percent 10 2 8" xfId="3560"/>
    <cellStyle name="Percent 10 2 8 2" xfId="3561"/>
    <cellStyle name="Percent 10 2 9" xfId="3562"/>
    <cellStyle name="Percent 10 2 9 2" xfId="3563"/>
    <cellStyle name="Percent 10 3" xfId="3564"/>
    <cellStyle name="Percent 10 3 2" xfId="3565"/>
    <cellStyle name="Percent 10 3 2 2" xfId="3566"/>
    <cellStyle name="Percent 10 3 2 3" xfId="4827"/>
    <cellStyle name="Percent 10 3 3" xfId="3567"/>
    <cellStyle name="Percent 10 3 4" xfId="4826"/>
    <cellStyle name="Percent 10 4" xfId="3568"/>
    <cellStyle name="Percent 10 4 2" xfId="3569"/>
    <cellStyle name="Percent 10 4 2 2" xfId="3570"/>
    <cellStyle name="Percent 10 4 2 2 2" xfId="3571"/>
    <cellStyle name="Percent 10 4 2 3" xfId="3572"/>
    <cellStyle name="Percent 10 4 2 3 2" xfId="3573"/>
    <cellStyle name="Percent 10 4 2 4" xfId="3574"/>
    <cellStyle name="Percent 10 4 3" xfId="3575"/>
    <cellStyle name="Percent 10 4 3 2" xfId="3576"/>
    <cellStyle name="Percent 10 4 3 2 2" xfId="3577"/>
    <cellStyle name="Percent 10 4 3 3" xfId="3578"/>
    <cellStyle name="Percent 10 4 3 3 2" xfId="3579"/>
    <cellStyle name="Percent 10 4 3 4" xfId="3580"/>
    <cellStyle name="Percent 10 4 4" xfId="3581"/>
    <cellStyle name="Percent 10 4 4 2" xfId="3582"/>
    <cellStyle name="Percent 10 4 5" xfId="3583"/>
    <cellStyle name="Percent 10 4 5 2" xfId="3584"/>
    <cellStyle name="Percent 10 4 6" xfId="3585"/>
    <cellStyle name="Percent 10 4 6 2" xfId="3586"/>
    <cellStyle name="Percent 10 5" xfId="3587"/>
    <cellStyle name="Percent 10 5 2" xfId="3588"/>
    <cellStyle name="Percent 10 5 2 2" xfId="4828"/>
    <cellStyle name="Percent 10 5 3" xfId="3589"/>
    <cellStyle name="Percent 10 5 3 2" xfId="4829"/>
    <cellStyle name="Percent 10 5 4" xfId="3590"/>
    <cellStyle name="Percent 10 5 4 2" xfId="4935"/>
    <cellStyle name="Percent 10 6" xfId="3591"/>
    <cellStyle name="Percent 10 6 2" xfId="3592"/>
    <cellStyle name="Percent 10 6 3" xfId="3593"/>
    <cellStyle name="Percent 10 6 3 2" xfId="3594"/>
    <cellStyle name="Percent 10 6 4" xfId="3595"/>
    <cellStyle name="Percent 10 6 4 2" xfId="3596"/>
    <cellStyle name="Percent 10 6 5" xfId="3597"/>
    <cellStyle name="Percent 10 6 5 2" xfId="3598"/>
    <cellStyle name="Percent 10 7" xfId="3599"/>
    <cellStyle name="Percent 10 7 2" xfId="3600"/>
    <cellStyle name="Percent 10 7 2 2" xfId="4830"/>
    <cellStyle name="Percent 10 8" xfId="3601"/>
    <cellStyle name="Percent 10 8 2" xfId="3602"/>
    <cellStyle name="Percent 10 8 3" xfId="3603"/>
    <cellStyle name="Percent 10 8 3 2" xfId="3604"/>
    <cellStyle name="Percent 10 8 4" xfId="3605"/>
    <cellStyle name="Percent 10 8 4 2" xfId="3606"/>
    <cellStyle name="Percent 10 8 5" xfId="3607"/>
    <cellStyle name="Percent 10 8 5 2" xfId="3608"/>
    <cellStyle name="Percent 10 9" xfId="3609"/>
    <cellStyle name="Percent 10 9 2" xfId="3610"/>
    <cellStyle name="Percent 10 9 2 2" xfId="3611"/>
    <cellStyle name="Percent 10 9 3" xfId="3612"/>
    <cellStyle name="Percent 10 9 3 2" xfId="3613"/>
    <cellStyle name="Percent 10 9 4" xfId="3614"/>
    <cellStyle name="Percent 11" xfId="3615"/>
    <cellStyle name="Percent 11 2" xfId="3616"/>
    <cellStyle name="Percent 11 2 2" xfId="3617"/>
    <cellStyle name="Percent 11 2 2 2" xfId="3618"/>
    <cellStyle name="Percent 11 2 3" xfId="3619"/>
    <cellStyle name="Percent 11 2 3 2" xfId="3620"/>
    <cellStyle name="Percent 11 2 4" xfId="3621"/>
    <cellStyle name="Percent 11 2 4 2" xfId="3622"/>
    <cellStyle name="Percent 11 3" xfId="3623"/>
    <cellStyle name="Percent 11 4" xfId="3624"/>
    <cellStyle name="Percent 11 4 2" xfId="4833"/>
    <cellStyle name="Percent 11 5" xfId="3625"/>
    <cellStyle name="Percent 11 5 2" xfId="4834"/>
    <cellStyle name="Percent 11 5 3" xfId="4934"/>
    <cellStyle name="Percent 11 6" xfId="4832"/>
    <cellStyle name="Percent 12" xfId="3626"/>
    <cellStyle name="Percent 12 2" xfId="3627"/>
    <cellStyle name="Percent 12 2 2" xfId="3628"/>
    <cellStyle name="Percent 12 2 2 2" xfId="3629"/>
    <cellStyle name="Percent 12 2 3" xfId="3630"/>
    <cellStyle name="Percent 12 2 3 2" xfId="3631"/>
    <cellStyle name="Percent 12 2 4" xfId="3632"/>
    <cellStyle name="Percent 12 3" xfId="3633"/>
    <cellStyle name="Percent 12 3 2" xfId="4835"/>
    <cellStyle name="Percent 12 4" xfId="3634"/>
    <cellStyle name="Percent 12 5" xfId="4059"/>
    <cellStyle name="Percent 12 5 2" xfId="5406"/>
    <cellStyle name="Percent 12 5 2 2" xfId="6218"/>
    <cellStyle name="Percent 12 5 3" xfId="5736"/>
    <cellStyle name="Percent 12 5 3 2" xfId="6459"/>
    <cellStyle name="Percent 12 5 4" xfId="5977"/>
    <cellStyle name="Percent 13" xfId="3635"/>
    <cellStyle name="Percent 13 2" xfId="3636"/>
    <cellStyle name="Percent 13 2 2" xfId="3637"/>
    <cellStyle name="Percent 13 3" xfId="3638"/>
    <cellStyle name="Percent 13 3 2" xfId="3639"/>
    <cellStyle name="Percent 14" xfId="3640"/>
    <cellStyle name="Percent 15" xfId="4907"/>
    <cellStyle name="Percent 2" xfId="3641"/>
    <cellStyle name="Percent 2 10" xfId="3642"/>
    <cellStyle name="Percent 2 10 2" xfId="3643"/>
    <cellStyle name="Percent 2 10 2 2" xfId="4837"/>
    <cellStyle name="Percent 2 10 2 3" xfId="4932"/>
    <cellStyle name="Percent 2 10 3" xfId="3644"/>
    <cellStyle name="Percent 2 10 4" xfId="4836"/>
    <cellStyle name="Percent 2 10 5" xfId="4933"/>
    <cellStyle name="Percent 2 2" xfId="3645"/>
    <cellStyle name="Percent 2 2 2" xfId="3646"/>
    <cellStyle name="Percent 2 3" xfId="3647"/>
    <cellStyle name="Percent 2 3 2" xfId="3648"/>
    <cellStyle name="Percent 2 3 2 2" xfId="3649"/>
    <cellStyle name="Percent 2 3 2 3" xfId="3650"/>
    <cellStyle name="Percent 2 3 2 3 2" xfId="4838"/>
    <cellStyle name="Percent 2 3 2 3 3" xfId="5405"/>
    <cellStyle name="Percent 2 3 3" xfId="3651"/>
    <cellStyle name="Percent 2 4" xfId="3652"/>
    <cellStyle name="Percent 2 4 2" xfId="3653"/>
    <cellStyle name="Percent 2 4 3" xfId="3654"/>
    <cellStyle name="Percent 2 4 4" xfId="3655"/>
    <cellStyle name="Percent 2 4 5" xfId="3656"/>
    <cellStyle name="Percent 2 4 5 2" xfId="3657"/>
    <cellStyle name="Percent 2 4 5 3" xfId="3658"/>
    <cellStyle name="Percent 2 4 5 4" xfId="3659"/>
    <cellStyle name="Percent 2 4 5 5" xfId="3660"/>
    <cellStyle name="Percent 2 4 5 6" xfId="5404"/>
    <cellStyle name="Percent 2 4 6" xfId="3661"/>
    <cellStyle name="Percent 2 5" xfId="3662"/>
    <cellStyle name="Percent 2 5 2" xfId="3663"/>
    <cellStyle name="Percent 2 5 2 2" xfId="3664"/>
    <cellStyle name="Percent 2 5 2 3" xfId="3665"/>
    <cellStyle name="Percent 2 5 3" xfId="3666"/>
    <cellStyle name="Percent 2 5 3 2" xfId="3667"/>
    <cellStyle name="Percent 2 5 3 3" xfId="3668"/>
    <cellStyle name="Percent 2 5 4" xfId="3669"/>
    <cellStyle name="Percent 2 5 5" xfId="3670"/>
    <cellStyle name="Percent 2 5 5 2" xfId="3671"/>
    <cellStyle name="Percent 2 5 5 2 2" xfId="4841"/>
    <cellStyle name="Percent 2 5 5 2 3" xfId="4929"/>
    <cellStyle name="Percent 2 5 5 3" xfId="3672"/>
    <cellStyle name="Percent 2 5 5 4" xfId="3673"/>
    <cellStyle name="Percent 2 5 5 4 2" xfId="4842"/>
    <cellStyle name="Percent 2 5 5 4 3" xfId="4928"/>
    <cellStyle name="Percent 2 5 5 5" xfId="4930"/>
    <cellStyle name="Percent 2 6" xfId="3674"/>
    <cellStyle name="Percent 2 7" xfId="3675"/>
    <cellStyle name="Percent 2 7 2" xfId="3676"/>
    <cellStyle name="Percent 2 8" xfId="3677"/>
    <cellStyle name="Percent 2 9" xfId="3678"/>
    <cellStyle name="Percent 2 9 2" xfId="3679"/>
    <cellStyle name="Percent 2 9 2 2" xfId="3680"/>
    <cellStyle name="Percent 2 9 2 3" xfId="3681"/>
    <cellStyle name="Percent 2 9 2 3 2" xfId="4844"/>
    <cellStyle name="Percent 2 9 2 3 3" xfId="4926"/>
    <cellStyle name="Percent 2 9 3" xfId="3682"/>
    <cellStyle name="Percent 2 9 4" xfId="3683"/>
    <cellStyle name="Percent 2 9 5" xfId="3684"/>
    <cellStyle name="Percent 2 9 6" xfId="4927"/>
    <cellStyle name="Percent 3" xfId="3685"/>
    <cellStyle name="Percent 3 2" xfId="3686"/>
    <cellStyle name="Percent 3 2 2" xfId="3687"/>
    <cellStyle name="Percent 3 2 2 2" xfId="4847"/>
    <cellStyle name="Percent 3 2 3" xfId="3688"/>
    <cellStyle name="Percent 3 2 3 2" xfId="4848"/>
    <cellStyle name="Percent 3 2 4" xfId="4846"/>
    <cellStyle name="Percent 3 3" xfId="3689"/>
    <cellStyle name="Percent 3 3 2" xfId="3690"/>
    <cellStyle name="Percent 3 3 3" xfId="3691"/>
    <cellStyle name="Percent 3 3 4" xfId="3692"/>
    <cellStyle name="Percent 3 3 4 2" xfId="4850"/>
    <cellStyle name="Percent 3 3 5" xfId="3693"/>
    <cellStyle name="Percent 3 4" xfId="3694"/>
    <cellStyle name="Percent 3 4 2" xfId="3695"/>
    <cellStyle name="Percent 3 4 2 2" xfId="4851"/>
    <cellStyle name="Percent 3 4 2 3" xfId="4924"/>
    <cellStyle name="Percent 3 4 3" xfId="3696"/>
    <cellStyle name="Percent 3 4 4" xfId="4925"/>
    <cellStyle name="Percent 3 5" xfId="4845"/>
    <cellStyle name="Percent 4" xfId="3697"/>
    <cellStyle name="Percent 4 2" xfId="3698"/>
    <cellStyle name="Percent 4 2 2" xfId="3699"/>
    <cellStyle name="Percent 4 2 2 2" xfId="4854"/>
    <cellStyle name="Percent 4 2 3" xfId="3700"/>
    <cellStyle name="Percent 4 2 3 2" xfId="4855"/>
    <cellStyle name="Percent 4 2 4" xfId="3701"/>
    <cellStyle name="Percent 4 2 4 2" xfId="4856"/>
    <cellStyle name="Percent 4 2 5" xfId="4853"/>
    <cellStyle name="Percent 4 3" xfId="3702"/>
    <cellStyle name="Percent 4 3 2" xfId="3703"/>
    <cellStyle name="Percent 4 3 2 2" xfId="4857"/>
    <cellStyle name="Percent 4 3 3" xfId="3704"/>
    <cellStyle name="Percent 4 3 3 2" xfId="3705"/>
    <cellStyle name="Percent 4 3 3 2 2" xfId="4858"/>
    <cellStyle name="Percent 4 3 3 3" xfId="3706"/>
    <cellStyle name="Percent 4 3 3 3 2" xfId="4859"/>
    <cellStyle name="Percent 4 3 3 4" xfId="3707"/>
    <cellStyle name="Percent 4 3 3 5" xfId="3708"/>
    <cellStyle name="Percent 4 3 3 5 2" xfId="4860"/>
    <cellStyle name="Percent 4 3 3 6" xfId="4923"/>
    <cellStyle name="Percent 4 4" xfId="3709"/>
    <cellStyle name="Percent 4 4 2" xfId="3710"/>
    <cellStyle name="Percent 4 5" xfId="3711"/>
    <cellStyle name="Percent 4 5 2" xfId="3712"/>
    <cellStyle name="Percent 4 5 2 2" xfId="4863"/>
    <cellStyle name="Percent 4 5 2 3" xfId="4921"/>
    <cellStyle name="Percent 4 5 3" xfId="3713"/>
    <cellStyle name="Percent 4 5 4" xfId="4862"/>
    <cellStyle name="Percent 4 5 5" xfId="4922"/>
    <cellStyle name="Percent 5" xfId="3714"/>
    <cellStyle name="Percent 5 2" xfId="3715"/>
    <cellStyle name="Percent 5 2 2" xfId="3716"/>
    <cellStyle name="Percent 5 2 3" xfId="3717"/>
    <cellStyle name="Percent 5 2 3 2" xfId="3718"/>
    <cellStyle name="Percent 5 2 3 3" xfId="3719"/>
    <cellStyle name="Percent 5 2 3 3 2" xfId="4865"/>
    <cellStyle name="Percent 5 2 3 3 3" xfId="4920"/>
    <cellStyle name="Percent 5 2 4" xfId="3720"/>
    <cellStyle name="Percent 5 2 5" xfId="3721"/>
    <cellStyle name="Percent 5 2 5 2" xfId="3722"/>
    <cellStyle name="Percent 5 2 5 3" xfId="3723"/>
    <cellStyle name="Percent 5 2 5 4" xfId="3724"/>
    <cellStyle name="Percent 5 2 5 5" xfId="3725"/>
    <cellStyle name="Percent 5 2 5 6" xfId="4919"/>
    <cellStyle name="Percent 5 3" xfId="3726"/>
    <cellStyle name="Percent 5 3 2" xfId="3727"/>
    <cellStyle name="Percent 5 3 2 2" xfId="4867"/>
    <cellStyle name="Percent 5 3 3" xfId="3728"/>
    <cellStyle name="Percent 5 3 3 2" xfId="3729"/>
    <cellStyle name="Percent 5 3 3 2 2" xfId="4868"/>
    <cellStyle name="Percent 5 3 3 3" xfId="3730"/>
    <cellStyle name="Percent 5 3 3 3 2" xfId="4869"/>
    <cellStyle name="Percent 5 3 3 4" xfId="3731"/>
    <cellStyle name="Percent 5 3 3 4 2" xfId="4918"/>
    <cellStyle name="Percent 5 3 4" xfId="3732"/>
    <cellStyle name="Percent 5 3 4 2" xfId="3733"/>
    <cellStyle name="Percent 5 3 4 2 2" xfId="4872"/>
    <cellStyle name="Percent 5 3 4 3" xfId="3734"/>
    <cellStyle name="Percent 5 3 4 3 2" xfId="4873"/>
    <cellStyle name="Percent 5 3 4 4" xfId="3735"/>
    <cellStyle name="Percent 5 3 4 5" xfId="3736"/>
    <cellStyle name="Percent 5 3 4 5 2" xfId="4874"/>
    <cellStyle name="Percent 5 3 4 6" xfId="4871"/>
    <cellStyle name="Percent 5 4" xfId="3737"/>
    <cellStyle name="Percent 5 4 2" xfId="3738"/>
    <cellStyle name="Percent 5 4 3" xfId="3739"/>
    <cellStyle name="Percent 5 4 3 2" xfId="4876"/>
    <cellStyle name="Percent 5 4 4" xfId="4875"/>
    <cellStyle name="Percent 5 5" xfId="3740"/>
    <cellStyle name="Percent 5 5 2" xfId="3741"/>
    <cellStyle name="Percent 5 5 3" xfId="3742"/>
    <cellStyle name="Percent 5 5 3 2" xfId="4878"/>
    <cellStyle name="Percent 5 5 4" xfId="4877"/>
    <cellStyle name="Percent 5 6" xfId="3743"/>
    <cellStyle name="Percent 5 7" xfId="3744"/>
    <cellStyle name="Percent 5 7 2" xfId="4917"/>
    <cellStyle name="Percent 6" xfId="3745"/>
    <cellStyle name="Percent 6 2" xfId="3746"/>
    <cellStyle name="Percent 6 2 2" xfId="3747"/>
    <cellStyle name="Percent 6 2 2 2" xfId="3748"/>
    <cellStyle name="Percent 6 2 2 2 2" xfId="3749"/>
    <cellStyle name="Percent 6 2 2 3" xfId="3750"/>
    <cellStyle name="Percent 6 2 2 3 2" xfId="3751"/>
    <cellStyle name="Percent 6 2 2 4" xfId="3752"/>
    <cellStyle name="Percent 6 2 3" xfId="3753"/>
    <cellStyle name="Percent 6 2 3 2" xfId="3754"/>
    <cellStyle name="Percent 6 2 3 2 2" xfId="3755"/>
    <cellStyle name="Percent 6 2 3 3" xfId="3756"/>
    <cellStyle name="Percent 6 2 3 3 2" xfId="3757"/>
    <cellStyle name="Percent 6 2 3 4" xfId="3758"/>
    <cellStyle name="Percent 6 2 4" xfId="3759"/>
    <cellStyle name="Percent 6 2 4 2" xfId="3760"/>
    <cellStyle name="Percent 6 2 4 2 2" xfId="3761"/>
    <cellStyle name="Percent 6 2 4 3" xfId="3762"/>
    <cellStyle name="Percent 6 2 4 3 2" xfId="3763"/>
    <cellStyle name="Percent 6 2 4 4" xfId="3764"/>
    <cellStyle name="Percent 6 2 5" xfId="3765"/>
    <cellStyle name="Percent 6 2 5 2" xfId="3766"/>
    <cellStyle name="Percent 6 2 5 2 2" xfId="3767"/>
    <cellStyle name="Percent 6 2 5 3" xfId="3768"/>
    <cellStyle name="Percent 6 2 5 3 2" xfId="3769"/>
    <cellStyle name="Percent 6 2 5 4" xfId="3770"/>
    <cellStyle name="Percent 6 3" xfId="3771"/>
    <cellStyle name="Percent 6 3 2" xfId="3772"/>
    <cellStyle name="Percent 6 3 2 2" xfId="3773"/>
    <cellStyle name="Percent 6 3 2 2 2" xfId="3774"/>
    <cellStyle name="Percent 6 3 2 3" xfId="3775"/>
    <cellStyle name="Percent 6 3 2 3 2" xfId="3776"/>
    <cellStyle name="Percent 6 3 2 4" xfId="3777"/>
    <cellStyle name="Percent 6 3 2 5" xfId="3778"/>
    <cellStyle name="Percent 6 3 2 6" xfId="3779"/>
    <cellStyle name="Percent 6 3 3" xfId="3780"/>
    <cellStyle name="Percent 6 3 3 2" xfId="4886"/>
    <cellStyle name="Percent 6 3 3 3" xfId="4916"/>
    <cellStyle name="Percent 6 4" xfId="3781"/>
    <cellStyle name="Percent 6 4 2" xfId="3782"/>
    <cellStyle name="Percent 6 4 2 2" xfId="3783"/>
    <cellStyle name="Percent 6 4 3" xfId="3784"/>
    <cellStyle name="Percent 6 4 3 2" xfId="3785"/>
    <cellStyle name="Percent 6 4 4" xfId="3786"/>
    <cellStyle name="Percent 6 4 4 2" xfId="3787"/>
    <cellStyle name="Percent 6 4 5" xfId="4887"/>
    <cellStyle name="Percent 6 5" xfId="3788"/>
    <cellStyle name="Percent 6 5 2" xfId="3789"/>
    <cellStyle name="Percent 6 5 2 2" xfId="3790"/>
    <cellStyle name="Percent 6 5 3" xfId="3791"/>
    <cellStyle name="Percent 6 5 3 2" xfId="3792"/>
    <cellStyle name="Percent 6 5 4" xfId="3793"/>
    <cellStyle name="Percent 6 5 4 2" xfId="3794"/>
    <cellStyle name="Percent 6 5 5" xfId="4889"/>
    <cellStyle name="Percent 6 6" xfId="3795"/>
    <cellStyle name="Percent 6 6 2" xfId="3796"/>
    <cellStyle name="Percent 6 6 3" xfId="3797"/>
    <cellStyle name="Percent 6 6 4" xfId="3798"/>
    <cellStyle name="Percent 6 6 5" xfId="3799"/>
    <cellStyle name="Percent 6 6 6" xfId="3800"/>
    <cellStyle name="Percent 6 6 6 2" xfId="3801"/>
    <cellStyle name="Percent 6 6 7" xfId="3802"/>
    <cellStyle name="Percent 6 6 7 2" xfId="3803"/>
    <cellStyle name="Percent 6 6 8" xfId="3804"/>
    <cellStyle name="Percent 6 6 8 2" xfId="3805"/>
    <cellStyle name="Percent 6 6 9" xfId="4915"/>
    <cellStyle name="Percent 6 7" xfId="3806"/>
    <cellStyle name="Percent 6 7 2" xfId="3807"/>
    <cellStyle name="Percent 6 7 2 2" xfId="4913"/>
    <cellStyle name="Percent 6 7 3" xfId="3808"/>
    <cellStyle name="Percent 6 7 3 2" xfId="4892"/>
    <cellStyle name="Percent 6 7 4" xfId="3809"/>
    <cellStyle name="Percent 6 7 4 2" xfId="5403"/>
    <cellStyle name="Percent 6 7 5" xfId="4914"/>
    <cellStyle name="Percent 7" xfId="3810"/>
    <cellStyle name="Percent 7 2" xfId="3811"/>
    <cellStyle name="Percent 7 2 2" xfId="3812"/>
    <cellStyle name="Percent 7 2 2 2" xfId="3813"/>
    <cellStyle name="Percent 7 2 2 2 2" xfId="3814"/>
    <cellStyle name="Percent 7 2 2 3" xfId="3815"/>
    <cellStyle name="Percent 7 2 2 3 2" xfId="3816"/>
    <cellStyle name="Percent 7 2 2 4" xfId="3817"/>
    <cellStyle name="Percent 7 2 3" xfId="4893"/>
    <cellStyle name="Percent 7 3" xfId="3818"/>
    <cellStyle name="Percent 7 3 2" xfId="3819"/>
    <cellStyle name="Percent 7 3 2 2" xfId="3820"/>
    <cellStyle name="Percent 7 3 2 2 2" xfId="3821"/>
    <cellStyle name="Percent 7 3 2 3" xfId="3822"/>
    <cellStyle name="Percent 7 3 2 3 2" xfId="3823"/>
    <cellStyle name="Percent 7 3 2 4" xfId="3824"/>
    <cellStyle name="Percent 7 3 2 4 2" xfId="3825"/>
    <cellStyle name="Percent 7 3 2 5" xfId="4895"/>
    <cellStyle name="Percent 7 3 3" xfId="3826"/>
    <cellStyle name="Percent 7 3 3 2" xfId="4897"/>
    <cellStyle name="Percent 7 3 4" xfId="3827"/>
    <cellStyle name="Percent 7 3 5" xfId="3828"/>
    <cellStyle name="Percent 7 3 5 2" xfId="4898"/>
    <cellStyle name="Percent 7 3 6" xfId="4912"/>
    <cellStyle name="Percent 7 4" xfId="3829"/>
    <cellStyle name="Percent 7 4 2" xfId="3830"/>
    <cellStyle name="Percent 7 4 2 2" xfId="3831"/>
    <cellStyle name="Percent 7 4 3" xfId="3832"/>
    <cellStyle name="Percent 7 4 3 2" xfId="3833"/>
    <cellStyle name="Percent 7 4 4" xfId="3834"/>
    <cellStyle name="Percent 7 5" xfId="3835"/>
    <cellStyle name="Percent 7 5 2" xfId="3836"/>
    <cellStyle name="Percent 7 5 2 2" xfId="3837"/>
    <cellStyle name="Percent 7 5 3" xfId="3838"/>
    <cellStyle name="Percent 7 5 3 2" xfId="3839"/>
    <cellStyle name="Percent 7 5 4" xfId="3840"/>
    <cellStyle name="Percent 8" xfId="3841"/>
    <cellStyle name="Percent 8 2" xfId="3842"/>
    <cellStyle name="Percent 8 3" xfId="3843"/>
    <cellStyle name="Percent 8 3 2" xfId="3844"/>
    <cellStyle name="Percent 9" xfId="3845"/>
    <cellStyle name="Percent 9 2" xfId="3846"/>
    <cellStyle name="Percent 9 3" xfId="3847"/>
    <cellStyle name="Percent 9 3 2" xfId="3848"/>
    <cellStyle name="Percent 9 3 3" xfId="3849"/>
    <cellStyle name="Percent 9 3 4" xfId="3850"/>
    <cellStyle name="Percent 9 3 5" xfId="3851"/>
    <cellStyle name="Percent 9 3 6" xfId="4911"/>
    <cellStyle name="Percent 9 4" xfId="3852"/>
    <cellStyle name="Percent 9 4 2" xfId="3853"/>
    <cellStyle name="Percent 9 4 2 2" xfId="4903"/>
    <cellStyle name="Percent 9 4 3" xfId="3854"/>
    <cellStyle name="Percent 9 4 4" xfId="3855"/>
    <cellStyle name="Percent 9 4 4 2" xfId="4904"/>
    <cellStyle name="Percent 9 4 5" xfId="4902"/>
    <cellStyle name="Style 1" xfId="3856"/>
    <cellStyle name="Style 1 2" xfId="3857"/>
    <cellStyle name="Title 2" xfId="3858"/>
    <cellStyle name="Title 3" xfId="3859"/>
    <cellStyle name="Title 3 2" xfId="3860"/>
    <cellStyle name="Title 3 2 2" xfId="3861"/>
    <cellStyle name="Title 3 3" xfId="3862"/>
    <cellStyle name="Title 3 3 2" xfId="3863"/>
    <cellStyle name="Title 3 3 3" xfId="4036"/>
    <cellStyle name="Title 3 4" xfId="3864"/>
    <cellStyle name="Title 3 4 2" xfId="3865"/>
    <cellStyle name="Title 3 5" xfId="3866"/>
    <cellStyle name="Title 3 5 2" xfId="3867"/>
    <cellStyle name="Title 3 6" xfId="3868"/>
    <cellStyle name="Title 3 6 2" xfId="4905"/>
    <cellStyle name="Title 3 7" xfId="4039"/>
    <cellStyle name="Title 4" xfId="3869"/>
    <cellStyle name="Total 2" xfId="3870"/>
    <cellStyle name="Total 3" xfId="3871"/>
    <cellStyle name="Total 3 2" xfId="3872"/>
    <cellStyle name="Total 3 3" xfId="3873"/>
    <cellStyle name="Total 3 4" xfId="3874"/>
    <cellStyle name="Total 3 5" xfId="3875"/>
    <cellStyle name="Total 3 6" xfId="3876"/>
    <cellStyle name="Total 3 7" xfId="4034"/>
    <cellStyle name="Total 4" xfId="3877"/>
    <cellStyle name="Warning Text 2" xfId="3878"/>
    <cellStyle name="Warning Text 3" xfId="3879"/>
    <cellStyle name="Warning Text 4" xfId="3880"/>
    <cellStyle name="Βασικό_EKO ΕΜΠΟΡΙΑ" xfId="3881"/>
    <cellStyle name="Διαχωριστικό χιλιάδων/υποδιαστολή [0]_Elda012002.xls Γράφημα 1" xfId="3882"/>
    <cellStyle name="Διαχωριστικό χιλιάδων/υποδιαστολή_Elda012002.xls Γράφημα 1" xfId="3883"/>
    <cellStyle name="Νομισματικό [0]_Elda012002.xls Γράφημα 1" xfId="3884"/>
    <cellStyle name="Νομισματικό_Elda012002.xls Γράφημα 1" xfId="388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showGridLines="0" tabSelected="1" topLeftCell="A43" zoomScaleNormal="100" workbookViewId="0">
      <selection activeCell="F42" sqref="F16:J42"/>
    </sheetView>
  </sheetViews>
  <sheetFormatPr defaultRowHeight="15"/>
  <cols>
    <col min="1" max="1" width="57.85546875" style="36" customWidth="1"/>
    <col min="2" max="2" width="15.7109375" style="35" customWidth="1"/>
    <col min="3" max="3" width="2.7109375" style="35" customWidth="1"/>
    <col min="4" max="4" width="15.7109375" style="35" customWidth="1"/>
    <col min="5" max="5" width="2.5703125" style="35" customWidth="1"/>
    <col min="6" max="6" width="41.28515625" style="35" customWidth="1"/>
    <col min="7" max="7" width="11" style="36" bestFit="1" customWidth="1"/>
    <col min="8" max="8" width="17" style="36" customWidth="1"/>
    <col min="9" max="9" width="4.28515625" style="36" customWidth="1"/>
    <col min="10" max="10" width="16" style="36" customWidth="1"/>
    <col min="11" max="16384" width="9.140625" style="36"/>
  </cols>
  <sheetData>
    <row r="1" spans="1:6">
      <c r="A1" s="41" t="s">
        <v>264</v>
      </c>
    </row>
    <row r="2" spans="1:6">
      <c r="A2" s="42" t="s">
        <v>265</v>
      </c>
    </row>
    <row r="3" spans="1:6">
      <c r="A3" s="42" t="s">
        <v>266</v>
      </c>
    </row>
    <row r="4" spans="1:6">
      <c r="A4" s="42" t="s">
        <v>267</v>
      </c>
    </row>
    <row r="5" spans="1:6">
      <c r="A5" s="41" t="s">
        <v>218</v>
      </c>
      <c r="B5" s="36"/>
      <c r="C5" s="36"/>
      <c r="D5" s="36"/>
      <c r="E5" s="36"/>
      <c r="F5" s="36"/>
    </row>
    <row r="6" spans="1:6">
      <c r="A6" s="40"/>
      <c r="B6" s="37" t="s">
        <v>211</v>
      </c>
      <c r="C6" s="37"/>
      <c r="D6" s="37" t="s">
        <v>211</v>
      </c>
      <c r="E6" s="47"/>
      <c r="F6" s="36"/>
    </row>
    <row r="7" spans="1:6">
      <c r="A7" s="40"/>
      <c r="B7" s="37" t="s">
        <v>212</v>
      </c>
      <c r="C7" s="37"/>
      <c r="D7" s="37" t="s">
        <v>213</v>
      </c>
      <c r="E7" s="47"/>
      <c r="F7" s="36"/>
    </row>
    <row r="8" spans="1:6">
      <c r="A8" s="54" t="s">
        <v>225</v>
      </c>
      <c r="B8" s="38"/>
      <c r="C8" s="39"/>
      <c r="D8" s="38"/>
      <c r="E8" s="46"/>
      <c r="F8" s="62" t="s">
        <v>261</v>
      </c>
    </row>
    <row r="9" spans="1:6">
      <c r="A9" s="52" t="s">
        <v>215</v>
      </c>
      <c r="B9" s="38"/>
      <c r="C9" s="39"/>
      <c r="D9" s="38"/>
      <c r="E9" s="43"/>
      <c r="F9" s="36"/>
    </row>
    <row r="10" spans="1:6">
      <c r="A10" s="49" t="s">
        <v>256</v>
      </c>
      <c r="B10" s="50">
        <v>13395959.550000001</v>
      </c>
      <c r="C10" s="44"/>
      <c r="D10" s="50">
        <v>43822538.079999998</v>
      </c>
      <c r="E10" s="43"/>
      <c r="F10" s="63" t="s">
        <v>269</v>
      </c>
    </row>
    <row r="11" spans="1:6">
      <c r="A11" s="49" t="s">
        <v>257</v>
      </c>
      <c r="B11" s="50"/>
      <c r="C11" s="44"/>
      <c r="D11" s="50"/>
      <c r="E11" s="43"/>
      <c r="F11" s="63" t="s">
        <v>262</v>
      </c>
    </row>
    <row r="12" spans="1:6">
      <c r="A12" s="49" t="s">
        <v>258</v>
      </c>
      <c r="B12" s="50"/>
      <c r="C12" s="44"/>
      <c r="D12" s="50"/>
      <c r="E12" s="43"/>
      <c r="F12" s="63" t="s">
        <v>262</v>
      </c>
    </row>
    <row r="13" spans="1:6">
      <c r="A13" s="49" t="s">
        <v>259</v>
      </c>
      <c r="B13" s="50"/>
      <c r="C13" s="44"/>
      <c r="D13" s="50"/>
      <c r="E13" s="43"/>
      <c r="F13" s="63" t="s">
        <v>262</v>
      </c>
    </row>
    <row r="14" spans="1:6">
      <c r="A14" s="49" t="s">
        <v>260</v>
      </c>
      <c r="B14" s="50">
        <v>286536715.88999999</v>
      </c>
      <c r="C14" s="44"/>
      <c r="D14" s="50">
        <v>15756042.369999999</v>
      </c>
      <c r="E14" s="43"/>
      <c r="F14" s="63" t="s">
        <v>263</v>
      </c>
    </row>
    <row r="15" spans="1:6">
      <c r="A15" s="52" t="s">
        <v>226</v>
      </c>
      <c r="B15" s="50"/>
      <c r="C15" s="44"/>
      <c r="D15" s="50"/>
      <c r="E15" s="43"/>
      <c r="F15" s="36"/>
    </row>
    <row r="16" spans="1:6">
      <c r="A16" s="52" t="s">
        <v>210</v>
      </c>
      <c r="B16" s="50"/>
      <c r="C16" s="44"/>
      <c r="D16" s="50"/>
      <c r="E16" s="43"/>
      <c r="F16" s="36"/>
    </row>
    <row r="17" spans="1:6">
      <c r="A17" s="52" t="s">
        <v>227</v>
      </c>
      <c r="B17" s="50"/>
      <c r="C17" s="44"/>
      <c r="D17" s="50"/>
      <c r="E17" s="43"/>
      <c r="F17" s="36"/>
    </row>
    <row r="18" spans="1:6">
      <c r="A18" s="52" t="s">
        <v>216</v>
      </c>
      <c r="B18" s="50">
        <v>-243692645.13000003</v>
      </c>
      <c r="C18" s="44"/>
      <c r="D18" s="50">
        <v>-14857495</v>
      </c>
      <c r="E18" s="43"/>
      <c r="F18" s="36"/>
    </row>
    <row r="19" spans="1:6">
      <c r="A19" s="52" t="s">
        <v>228</v>
      </c>
      <c r="B19" s="50">
        <v>-8431677</v>
      </c>
      <c r="C19" s="44"/>
      <c r="D19" s="50">
        <v>-17681765.640000001</v>
      </c>
      <c r="E19" s="43"/>
      <c r="F19" s="36"/>
    </row>
    <row r="20" spans="1:6">
      <c r="A20" s="52" t="s">
        <v>229</v>
      </c>
      <c r="B20" s="50">
        <v>-1761852.87</v>
      </c>
      <c r="C20" s="44"/>
      <c r="D20" s="50">
        <v>-3939205.91</v>
      </c>
      <c r="E20" s="43"/>
      <c r="F20" s="36"/>
    </row>
    <row r="21" spans="1:6">
      <c r="A21" s="52" t="s">
        <v>230</v>
      </c>
      <c r="B21" s="50">
        <v>1194248.7712000001</v>
      </c>
      <c r="C21" s="44"/>
      <c r="D21" s="50">
        <v>-443784.25909999991</v>
      </c>
      <c r="E21" s="43"/>
      <c r="F21" s="36"/>
    </row>
    <row r="22" spans="1:6">
      <c r="A22" s="52" t="s">
        <v>231</v>
      </c>
      <c r="B22" s="50">
        <v>-5502475.6620000005</v>
      </c>
      <c r="C22" s="44"/>
      <c r="D22" s="50">
        <v>-13489346.7732</v>
      </c>
      <c r="E22" s="43"/>
      <c r="F22" s="36"/>
    </row>
    <row r="23" spans="1:6">
      <c r="A23" s="52"/>
      <c r="B23" s="52"/>
      <c r="C23" s="52"/>
      <c r="D23" s="52"/>
      <c r="E23" s="43"/>
      <c r="F23" s="36"/>
    </row>
    <row r="24" spans="1:6">
      <c r="A24" s="52" t="s">
        <v>232</v>
      </c>
      <c r="B24" s="50"/>
      <c r="C24" s="44"/>
      <c r="D24" s="50"/>
      <c r="E24" s="43"/>
      <c r="F24" s="36"/>
    </row>
    <row r="25" spans="1:6">
      <c r="A25" s="52" t="s">
        <v>233</v>
      </c>
      <c r="B25" s="50"/>
      <c r="C25" s="44"/>
      <c r="D25" s="50"/>
      <c r="E25" s="43"/>
      <c r="F25" s="36"/>
    </row>
    <row r="26" spans="1:6">
      <c r="A26" s="52" t="s">
        <v>234</v>
      </c>
      <c r="B26" s="50"/>
      <c r="C26" s="44"/>
      <c r="D26" s="50"/>
      <c r="E26" s="43"/>
      <c r="F26" s="36"/>
    </row>
    <row r="27" spans="1:6">
      <c r="A27" s="64" t="s">
        <v>214</v>
      </c>
      <c r="B27" s="50"/>
      <c r="C27" s="44"/>
      <c r="D27" s="50"/>
      <c r="E27" s="43"/>
      <c r="F27" s="36"/>
    </row>
    <row r="28" spans="1:6" ht="15" customHeight="1">
      <c r="A28" s="53" t="s">
        <v>217</v>
      </c>
      <c r="B28" s="57">
        <f>SUM(B10:B22,B24:B27)</f>
        <v>41738273.549199976</v>
      </c>
      <c r="C28" s="44"/>
      <c r="D28" s="57">
        <f>SUM(D10:D22,D24:D27)</f>
        <v>9166982.8676999938</v>
      </c>
      <c r="E28" s="43"/>
      <c r="F28" s="36"/>
    </row>
    <row r="29" spans="1:6" ht="15" customHeight="1">
      <c r="A29" s="52" t="s">
        <v>26</v>
      </c>
      <c r="B29" s="50">
        <v>-9915492.5099999998</v>
      </c>
      <c r="C29" s="44"/>
      <c r="D29" s="50">
        <v>-1398206.22</v>
      </c>
      <c r="E29" s="43"/>
      <c r="F29" s="36"/>
    </row>
    <row r="30" spans="1:6" ht="15" customHeight="1">
      <c r="A30" s="53" t="s">
        <v>235</v>
      </c>
      <c r="B30" s="57">
        <f>SUM(B28:B29)</f>
        <v>31822781.039199978</v>
      </c>
      <c r="C30" s="45"/>
      <c r="D30" s="57">
        <f>SUM(D28:D29)</f>
        <v>7768776.647699994</v>
      </c>
      <c r="E30" s="43"/>
      <c r="F30" s="36"/>
    </row>
    <row r="31" spans="1:6" ht="15" customHeight="1">
      <c r="A31" s="52"/>
      <c r="B31" s="52"/>
      <c r="C31" s="52"/>
      <c r="D31" s="52"/>
      <c r="E31" s="43"/>
      <c r="F31" s="36"/>
    </row>
    <row r="32" spans="1:6" ht="15" customHeight="1">
      <c r="A32" s="54" t="s">
        <v>236</v>
      </c>
      <c r="B32" s="52"/>
      <c r="C32" s="52"/>
      <c r="D32" s="52"/>
      <c r="E32" s="43"/>
      <c r="F32" s="36"/>
    </row>
    <row r="33" spans="1:6" ht="15" customHeight="1">
      <c r="A33" s="52" t="s">
        <v>237</v>
      </c>
      <c r="B33" s="50"/>
      <c r="C33" s="44"/>
      <c r="D33" s="50"/>
      <c r="E33" s="43"/>
      <c r="F33" s="36"/>
    </row>
    <row r="34" spans="1:6">
      <c r="A34" s="52"/>
      <c r="B34" s="52"/>
      <c r="C34" s="52"/>
      <c r="D34" s="52"/>
      <c r="E34" s="43"/>
      <c r="F34" s="36"/>
    </row>
    <row r="35" spans="1:6" ht="15.75" thickBot="1">
      <c r="A35" s="53" t="s">
        <v>255</v>
      </c>
      <c r="B35" s="58">
        <f>B30+B33</f>
        <v>31822781.039199978</v>
      </c>
      <c r="C35" s="48"/>
      <c r="D35" s="58">
        <f>D30+D33</f>
        <v>7768776.647699994</v>
      </c>
      <c r="E35" s="43"/>
      <c r="F35" s="36"/>
    </row>
    <row r="36" spans="1:6" ht="15.75" thickTop="1">
      <c r="A36" s="53"/>
      <c r="B36" s="53"/>
      <c r="C36" s="53"/>
      <c r="D36" s="53"/>
      <c r="E36" s="43"/>
      <c r="F36" s="36"/>
    </row>
    <row r="37" spans="1:6">
      <c r="A37" s="53" t="s">
        <v>238</v>
      </c>
      <c r="B37" s="53"/>
      <c r="C37" s="53"/>
      <c r="D37" s="53"/>
      <c r="E37" s="43"/>
      <c r="F37" s="36"/>
    </row>
    <row r="38" spans="1:6">
      <c r="A38" s="52" t="s">
        <v>239</v>
      </c>
      <c r="B38" s="50"/>
      <c r="C38" s="44"/>
      <c r="D38" s="50"/>
      <c r="E38" s="43"/>
      <c r="F38" s="36"/>
    </row>
    <row r="39" spans="1:6">
      <c r="A39" s="52" t="s">
        <v>240</v>
      </c>
      <c r="B39" s="50"/>
      <c r="C39" s="44"/>
      <c r="D39" s="50"/>
      <c r="E39" s="43"/>
      <c r="F39" s="36"/>
    </row>
    <row r="40" spans="1:6">
      <c r="A40" s="52"/>
      <c r="B40" s="56"/>
      <c r="C40" s="56"/>
      <c r="D40" s="56"/>
      <c r="E40" s="43"/>
      <c r="F40" s="36"/>
    </row>
    <row r="41" spans="1:6">
      <c r="A41" s="53" t="s">
        <v>241</v>
      </c>
      <c r="B41" s="36"/>
      <c r="C41" s="36"/>
      <c r="D41" s="36"/>
      <c r="E41" s="48"/>
      <c r="F41" s="36"/>
    </row>
    <row r="42" spans="1:6">
      <c r="A42" s="52" t="s">
        <v>242</v>
      </c>
      <c r="B42" s="45"/>
      <c r="C42" s="45"/>
      <c r="D42" s="45"/>
      <c r="E42" s="48"/>
      <c r="F42" s="36"/>
    </row>
    <row r="43" spans="1:6">
      <c r="A43" s="55" t="s">
        <v>243</v>
      </c>
      <c r="B43" s="50"/>
      <c r="C43" s="44"/>
      <c r="D43" s="50"/>
      <c r="E43" s="43"/>
      <c r="F43" s="36"/>
    </row>
    <row r="44" spans="1:6">
      <c r="A44" s="55" t="s">
        <v>244</v>
      </c>
      <c r="B44" s="50"/>
      <c r="C44" s="44"/>
      <c r="D44" s="50"/>
      <c r="E44" s="43"/>
      <c r="F44" s="36"/>
    </row>
    <row r="45" spans="1:6">
      <c r="A45" s="56"/>
      <c r="B45" s="56"/>
      <c r="C45" s="56"/>
      <c r="D45" s="56"/>
      <c r="E45" s="43"/>
      <c r="F45" s="36"/>
    </row>
    <row r="46" spans="1:6">
      <c r="A46" s="52" t="s">
        <v>245</v>
      </c>
      <c r="B46" s="36"/>
      <c r="C46" s="36"/>
      <c r="D46" s="36"/>
      <c r="E46" s="48"/>
      <c r="F46" s="36"/>
    </row>
    <row r="47" spans="1:6">
      <c r="A47" s="55" t="s">
        <v>243</v>
      </c>
      <c r="B47" s="50"/>
      <c r="C47" s="44"/>
      <c r="D47" s="50"/>
      <c r="E47" s="36"/>
      <c r="F47" s="36"/>
    </row>
    <row r="48" spans="1:6">
      <c r="A48" s="55" t="s">
        <v>244</v>
      </c>
      <c r="B48" s="50"/>
      <c r="C48" s="44"/>
      <c r="D48" s="50"/>
      <c r="E48" s="36"/>
      <c r="F48" s="36"/>
    </row>
    <row r="49" spans="1:5">
      <c r="B49" s="36"/>
      <c r="C49" s="36"/>
      <c r="D49" s="36"/>
      <c r="E49" s="36"/>
    </row>
    <row r="50" spans="1:5">
      <c r="A50" s="53" t="s">
        <v>246</v>
      </c>
      <c r="B50" s="59">
        <f>B35</f>
        <v>31822781.039199978</v>
      </c>
      <c r="D50" s="59">
        <f>D35</f>
        <v>7768776.647699994</v>
      </c>
    </row>
    <row r="51" spans="1:5">
      <c r="A51" s="53"/>
    </row>
    <row r="52" spans="1:5">
      <c r="A52" s="54" t="s">
        <v>224</v>
      </c>
    </row>
    <row r="53" spans="1:5">
      <c r="A53" s="53"/>
    </row>
    <row r="54" spans="1:5">
      <c r="A54" s="53" t="s">
        <v>247</v>
      </c>
    </row>
    <row r="55" spans="1:5">
      <c r="A55" s="52" t="s">
        <v>248</v>
      </c>
      <c r="B55" s="50"/>
      <c r="C55" s="44"/>
      <c r="D55" s="50"/>
    </row>
    <row r="56" spans="1:5">
      <c r="A56" s="52" t="s">
        <v>221</v>
      </c>
      <c r="B56" s="50"/>
      <c r="C56" s="44"/>
      <c r="D56" s="50"/>
    </row>
    <row r="57" spans="1:5">
      <c r="A57" s="64" t="s">
        <v>214</v>
      </c>
      <c r="B57" s="50"/>
      <c r="C57" s="44"/>
      <c r="D57" s="50"/>
    </row>
    <row r="58" spans="1:5">
      <c r="A58" s="52" t="s">
        <v>249</v>
      </c>
      <c r="B58" s="50"/>
      <c r="C58" s="44"/>
      <c r="D58" s="50"/>
    </row>
    <row r="59" spans="1:5">
      <c r="A59" s="53" t="s">
        <v>223</v>
      </c>
      <c r="B59" s="59">
        <f>SUM(B55:B58)</f>
        <v>0</v>
      </c>
      <c r="D59" s="59">
        <f>SUM(D55:D58)</f>
        <v>0</v>
      </c>
    </row>
    <row r="60" spans="1:5">
      <c r="A60" s="51"/>
    </row>
    <row r="61" spans="1:5">
      <c r="A61" s="53" t="s">
        <v>250</v>
      </c>
    </row>
    <row r="62" spans="1:5">
      <c r="A62" s="52" t="s">
        <v>219</v>
      </c>
      <c r="B62" s="50"/>
      <c r="C62" s="44"/>
      <c r="D62" s="50"/>
    </row>
    <row r="63" spans="1:5">
      <c r="A63" s="52" t="s">
        <v>220</v>
      </c>
      <c r="B63" s="50"/>
      <c r="C63" s="44"/>
      <c r="D63" s="50"/>
    </row>
    <row r="64" spans="1:5">
      <c r="A64" s="52" t="s">
        <v>251</v>
      </c>
      <c r="B64" s="50"/>
      <c r="C64" s="44"/>
      <c r="D64" s="50"/>
    </row>
    <row r="65" spans="1:4">
      <c r="A65" s="64" t="s">
        <v>268</v>
      </c>
      <c r="B65" s="50">
        <v>3580515.49</v>
      </c>
      <c r="C65" s="44"/>
      <c r="D65" s="50">
        <v>0</v>
      </c>
    </row>
    <row r="66" spans="1:4">
      <c r="A66" s="52" t="s">
        <v>252</v>
      </c>
      <c r="B66" s="50"/>
      <c r="C66" s="44"/>
      <c r="D66" s="50"/>
    </row>
    <row r="67" spans="1:4">
      <c r="A67" s="53" t="s">
        <v>223</v>
      </c>
      <c r="B67" s="59">
        <f>SUM(B62:B66)</f>
        <v>3580515.49</v>
      </c>
      <c r="D67" s="59">
        <f>SUM(D62:D66)</f>
        <v>0</v>
      </c>
    </row>
    <row r="68" spans="1:4">
      <c r="A68" s="51"/>
    </row>
    <row r="69" spans="1:4">
      <c r="A69" s="53" t="s">
        <v>253</v>
      </c>
      <c r="B69" s="59">
        <f>SUM(B59,B67)</f>
        <v>3580515.49</v>
      </c>
      <c r="D69" s="59">
        <f>SUM(D59,D67)</f>
        <v>0</v>
      </c>
    </row>
    <row r="70" spans="1:4">
      <c r="A70" s="51"/>
      <c r="B70" s="59"/>
      <c r="D70" s="59"/>
    </row>
    <row r="71" spans="1:4" ht="15.75" thickBot="1">
      <c r="A71" s="53" t="s">
        <v>254</v>
      </c>
      <c r="B71" s="60">
        <f>B69+B50</f>
        <v>35403296.52919998</v>
      </c>
      <c r="D71" s="60">
        <f>D69+D50</f>
        <v>7768776.647699994</v>
      </c>
    </row>
    <row r="72" spans="1:4" ht="15.75" thickTop="1">
      <c r="A72" s="52"/>
    </row>
    <row r="73" spans="1:4">
      <c r="A73" s="54" t="s">
        <v>222</v>
      </c>
    </row>
    <row r="74" spans="1:4">
      <c r="A74" s="52" t="s">
        <v>239</v>
      </c>
      <c r="B74" s="61"/>
      <c r="D74" s="61"/>
    </row>
    <row r="75" spans="1:4">
      <c r="A75" s="52" t="s">
        <v>240</v>
      </c>
      <c r="B75" s="61"/>
      <c r="D7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Lidia KUQI</cp:lastModifiedBy>
  <cp:lastPrinted>2016-10-03T09:59:38Z</cp:lastPrinted>
  <dcterms:created xsi:type="dcterms:W3CDTF">2012-01-19T09:31:29Z</dcterms:created>
  <dcterms:modified xsi:type="dcterms:W3CDTF">2019-07-12T19:42:12Z</dcterms:modified>
</cp:coreProperties>
</file>