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12c64c1a1b5c687/Desktop/MWPLNA QKB/"/>
    </mc:Choice>
  </mc:AlternateContent>
  <xr:revisionPtr revIDLastSave="9" documentId="8_{3AA24BF6-DD8F-4BB6-88A8-AD08B91CB0EF}" xr6:coauthVersionLast="47" xr6:coauthVersionMax="47" xr10:uidLastSave="{3EECE1C3-2BDA-473F-8EB2-8472145372AF}"/>
  <bookViews>
    <workbookView xWindow="-120" yWindow="-120" windowWidth="29040" windowHeight="15720" xr2:uid="{FF5CA28D-1659-4A2D-B84B-51157A67D583}"/>
  </bookViews>
  <sheets>
    <sheet name="2.1-Pasqyra e Perform. (natyra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2" i="1" l="1"/>
  <c r="B47" i="1" s="1"/>
  <c r="D26" i="1"/>
  <c r="D42" i="1" s="1"/>
  <c r="D47" i="1" s="1"/>
  <c r="D57" i="1" s="1"/>
  <c r="B55" i="1"/>
  <c r="D55" i="1"/>
  <c r="B57" i="1" l="1"/>
</calcChain>
</file>

<file path=xl/sharedStrings.xml><?xml version="1.0" encoding="utf-8"?>
<sst xmlns="http://schemas.openxmlformats.org/spreadsheetml/2006/main" count="60" uniqueCount="58">
  <si>
    <t>* ne rastin e pasqyrave financiare te konsoliduara llogarite me njesite ekonomike brenda grupit eliminohen dhe nuk paraqiten ne pasqyren e performances</t>
  </si>
  <si>
    <t>Interesat jo-kontrollues</t>
  </si>
  <si>
    <t>Pronaret e njesise ekonomike meme</t>
  </si>
  <si>
    <t>Totali i te ardhurave gjitheperfshirese per :</t>
  </si>
  <si>
    <t>Totali i te ardhurave gjitheperfshirese per periudhen/vitin (A+B)</t>
  </si>
  <si>
    <t>Totali i te ardhurave te tjera gjitheperfshirese per periudhen/vitin (B)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</si>
  <si>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</si>
  <si>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Pjesa e te ardhurave gjitheperfshirese nga pjesmarrjet</t>
  </si>
  <si>
    <t>Diferenca (+/-) nga rivleresimi i aktiveve financiare te mbajtura per shitje</t>
  </si>
  <si>
    <t>Diferenca (+/-) nga rivleresimi i aktiveve afatgjata materiale</t>
  </si>
  <si>
    <t>Diferenca (+/-) nga perkthimi i monedhes ne veprimtari te huaja</t>
  </si>
  <si>
    <t>Te ardhura te tjera gjitheperfshirese per periudhen/vitin:</t>
  </si>
  <si>
    <t>Fitimi/(Humbja) e periudhes/vitit  (A)</t>
  </si>
  <si>
    <t>Pjesa e tatim fitimit te pjesemarrjeve</t>
  </si>
  <si>
    <t>Tatim fitimi i shtyre</t>
  </si>
  <si>
    <t>Tatimi mbi fitimin e periudhes</t>
  </si>
  <si>
    <t>Tatimi mbi fitimin</t>
  </si>
  <si>
    <t>Fitimi/(humbja) para tatimit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</si>
  <si>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</si>
  <si>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Pjesa e fitimit/(humbjes) financiare nga pjesmarrjet</t>
  </si>
  <si>
    <t>Shpenzime te tjera financiare</t>
  </si>
  <si>
    <t>Shpenzime interesi dhe shpenzime te ngjashme per tu paguar tek njesite ekonomike brenda grupit *</t>
  </si>
  <si>
    <t>Shpenzime interesi dhe shpenzime te ngjashme</t>
  </si>
  <si>
    <t>Shpenzime financiare</t>
  </si>
  <si>
    <t>Zhvleresim i aktiveve financiare dhe investimeve financiare te mbajtura si aktive afatshkurtra</t>
  </si>
  <si>
    <t>Interesa te arketueshem dhe te ardhura te tjera te ngjashme nga njesi ekonomike ku ka interesa pjesmarrese</t>
  </si>
  <si>
    <t>Interesa te arketueshem dhe te ardhura te tjera te ngjashme nga njesi ekonomike brenda grupit *</t>
  </si>
  <si>
    <t>Te ardhura nga investimet dhe huate e tjera ne njesi ekonomike ku ka interesa pjesmarrese, pjese e aktiveve afatgjata</t>
  </si>
  <si>
    <t>Te ardhura nga investimet dhe huate e tjera ne njesi ekonomike brenda grupit, pjese e aktiveve afatgjata *</t>
  </si>
  <si>
    <t>Te ardhura nga njesite ekonomike ku ka interesa pjesmarrese</t>
  </si>
  <si>
    <t>Te ardhura nga njesite ekonomike brenda grupit*</t>
  </si>
  <si>
    <t>Te ardhura te tjera</t>
  </si>
  <si>
    <t>Shpenzime te tjera shfrytezimi</t>
  </si>
  <si>
    <t>Shpenzime konsumi dhe amortizimi</t>
  </si>
  <si>
    <t>Zhvleresimi i aktiveve afatgjata materiale</t>
  </si>
  <si>
    <t>Shpenzimet per pensionet</t>
  </si>
  <si>
    <t>Shpenzime te sigurimeve shoqerore/shendetsore</t>
  </si>
  <si>
    <t>Paga dhe shperblime</t>
  </si>
  <si>
    <t>Shpenzime te personelit</t>
  </si>
  <si>
    <t>Te tjera shpenzime</t>
  </si>
  <si>
    <t>Lenda e pare dhe materiale te konsumueshme</t>
  </si>
  <si>
    <t>Te ardhura te tjera te shfrytezimit</t>
  </si>
  <si>
    <t>Te ardhura nga puna e kryer nga njesia ekonomike per qellimet e veta dhe e kapitalizuar</t>
  </si>
  <si>
    <t>Te ardhura nga ndryshimi ne inventarin e mallrave dhe prodhimit ne proces</t>
  </si>
  <si>
    <t>Te tjera te ardhura nga aktiviteti i shfrytezimit</t>
  </si>
  <si>
    <t>Te ardhurat nga aktiviteti dytesor 3</t>
  </si>
  <si>
    <t>Te ardhurat nga aktiviteti dytesor 2</t>
  </si>
  <si>
    <t>Te ardhurat nga aktiviteti dytesor 1</t>
  </si>
  <si>
    <t>Te ardhurat nga aktiviteti kryesor</t>
  </si>
  <si>
    <t>Te ardhurat nga aktiviteti i shfrytezimit</t>
  </si>
  <si>
    <t>Para ardhese</t>
  </si>
  <si>
    <t>Raportuese</t>
  </si>
  <si>
    <t>Periudha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</si>
  <si>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</si>
  <si>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Lek/Mije Lek/Miljon Lek</t>
  </si>
  <si>
    <t>L21318030U</t>
  </si>
  <si>
    <t>MW PLAN SHPK</t>
  </si>
  <si>
    <t>Pasqyrat financiare te vitit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</si>
</sst>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_(* #,##0_);_(* \(#,##0\);_(* &quot;-&quot;_);_(@_)"/>
  </numFmts>
  <fonts count="20" x14ac:knownFonts="1">
    <font>
      <sz val="10"/>
      <color indexed="8"/>
      <name val="MS Sans Serif"/>
    </font>
    <font>
      <sz val="10"/>
      <color indexed="8"/>
      <name val="MS Sans Serif"/>
    </font>
    <font>
      <sz val="11"/>
      <color indexed="8"/>
      <name val="Times New Roman"/>
      <family val="1"/>
    </font>
    <font>
      <sz val="10"/>
      <name val="Tahoma"/>
      <family val="2"/>
      <charset val="238"/>
    </font>
    <font>
      <sz val="11"/>
      <name val="Times New Roman"/>
      <family val="1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b/>
      <sz val="12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164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3" fillId="0" borderId="0"/>
    <xf numFmtId="0" fontId="5" fillId="0" borderId="0"/>
    <xf numFmtId="0" fontId="7" fillId="0" borderId="0"/>
    <xf numFmtId="0" fontId="9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3" applyFont="1" applyAlignment="1">
      <alignment horizontal="center"/>
    </xf>
    <xf numFmtId="0" fontId="4" fillId="0" borderId="0" xfId="3" applyFont="1"/>
    <xf numFmtId="0" fontId="6" fillId="0" borderId="0" xfId="4" applyFont="1" applyAlignment="1">
      <alignment horizontal="center" vertical="center"/>
    </xf>
    <xf numFmtId="0" fontId="4" fillId="0" borderId="0" xfId="5" applyFont="1" applyAlignment="1">
      <alignment vertical="center"/>
    </xf>
    <xf numFmtId="0" fontId="6" fillId="0" borderId="0" xfId="4" applyFont="1" applyAlignment="1">
      <alignment vertical="center"/>
    </xf>
    <xf numFmtId="37" fontId="2" fillId="2" borderId="0" xfId="1" applyNumberFormat="1" applyFont="1" applyFill="1" applyBorder="1" applyAlignment="1" applyProtection="1">
      <alignment horizontal="right" wrapText="1"/>
    </xf>
    <xf numFmtId="37" fontId="2" fillId="0" borderId="0" xfId="1" applyNumberFormat="1" applyFont="1" applyFill="1" applyBorder="1" applyAlignment="1" applyProtection="1">
      <alignment horizontal="right" wrapText="1"/>
    </xf>
    <xf numFmtId="0" fontId="10" fillId="0" borderId="0" xfId="6" applyFont="1" applyAlignment="1">
      <alignment wrapText="1"/>
    </xf>
    <xf numFmtId="37" fontId="11" fillId="0" borderId="0" xfId="6" applyNumberFormat="1" applyFont="1" applyAlignment="1">
      <alignment horizontal="right"/>
    </xf>
    <xf numFmtId="0" fontId="12" fillId="0" borderId="0" xfId="6" applyFont="1" applyAlignment="1">
      <alignment wrapText="1"/>
    </xf>
    <xf numFmtId="0" fontId="6" fillId="0" borderId="0" xfId="4" applyFont="1" applyAlignment="1">
      <alignment horizontal="center"/>
    </xf>
    <xf numFmtId="37" fontId="13" fillId="0" borderId="1" xfId="6" applyNumberFormat="1" applyFont="1" applyBorder="1" applyAlignment="1">
      <alignment horizontal="right"/>
    </xf>
    <xf numFmtId="37" fontId="13" fillId="0" borderId="0" xfId="6" applyNumberFormat="1" applyFont="1" applyAlignment="1">
      <alignment horizontal="right"/>
    </xf>
    <xf numFmtId="0" fontId="14" fillId="0" borderId="0" xfId="6" applyFont="1" applyAlignment="1">
      <alignment wrapText="1"/>
    </xf>
    <xf numFmtId="37" fontId="15" fillId="0" borderId="2" xfId="6" applyNumberFormat="1" applyFont="1" applyBorder="1" applyAlignment="1">
      <alignment horizontal="right" vertical="center"/>
    </xf>
    <xf numFmtId="37" fontId="15" fillId="0" borderId="0" xfId="6" applyNumberFormat="1" applyFont="1" applyAlignment="1">
      <alignment horizontal="right" vertical="center"/>
    </xf>
    <xf numFmtId="165" fontId="2" fillId="0" borderId="0" xfId="1" applyNumberFormat="1" applyFont="1" applyFill="1" applyBorder="1" applyAlignment="1" applyProtection="1"/>
    <xf numFmtId="37" fontId="10" fillId="2" borderId="0" xfId="1" applyNumberFormat="1" applyFont="1" applyFill="1" applyBorder="1" applyAlignment="1" applyProtection="1">
      <alignment horizontal="right" wrapText="1"/>
    </xf>
    <xf numFmtId="37" fontId="10" fillId="0" borderId="0" xfId="1" applyNumberFormat="1" applyFont="1" applyFill="1" applyBorder="1" applyAlignment="1" applyProtection="1">
      <alignment horizontal="right" wrapText="1"/>
    </xf>
    <xf numFmtId="0" fontId="16" fillId="3" borderId="0" xfId="0" applyFont="1" applyFill="1" applyAlignment="1">
      <alignment horizontal="left" wrapText="1" indent="2"/>
    </xf>
    <xf numFmtId="0" fontId="16" fillId="0" borderId="0" xfId="0" applyFont="1" applyAlignment="1">
      <alignment horizontal="left" wrapText="1" indent="2"/>
    </xf>
    <xf numFmtId="0" fontId="11" fillId="0" borderId="0" xfId="0" applyFont="1"/>
    <xf numFmtId="37" fontId="11" fillId="0" borderId="0" xfId="0" applyNumberFormat="1" applyFont="1" applyAlignment="1">
      <alignment horizontal="right"/>
    </xf>
    <xf numFmtId="37" fontId="11" fillId="0" borderId="1" xfId="0" applyNumberFormat="1" applyFont="1" applyBorder="1" applyAlignment="1">
      <alignment horizontal="right"/>
    </xf>
    <xf numFmtId="0" fontId="14" fillId="0" borderId="1" xfId="0" applyFont="1" applyBorder="1" applyAlignment="1">
      <alignment wrapText="1"/>
    </xf>
    <xf numFmtId="37" fontId="13" fillId="0" borderId="0" xfId="0" applyNumberFormat="1" applyFont="1" applyAlignment="1">
      <alignment horizontal="right"/>
    </xf>
    <xf numFmtId="37" fontId="13" fillId="0" borderId="2" xfId="0" applyNumberFormat="1" applyFont="1" applyBorder="1" applyAlignment="1">
      <alignment horizontal="right"/>
    </xf>
    <xf numFmtId="0" fontId="14" fillId="0" borderId="0" xfId="0" applyFont="1" applyAlignment="1">
      <alignment wrapText="1"/>
    </xf>
    <xf numFmtId="166" fontId="4" fillId="0" borderId="0" xfId="2" applyFont="1" applyFill="1" applyBorder="1" applyAlignment="1" applyProtection="1">
      <alignment horizontal="right" wrapText="1"/>
    </xf>
    <xf numFmtId="0" fontId="14" fillId="3" borderId="0" xfId="0" applyFont="1" applyFill="1" applyAlignment="1">
      <alignment wrapText="1"/>
    </xf>
    <xf numFmtId="166" fontId="2" fillId="2" borderId="0" xfId="2" applyFont="1" applyFill="1" applyBorder="1" applyAlignment="1" applyProtection="1">
      <alignment horizontal="right" wrapText="1"/>
    </xf>
    <xf numFmtId="166" fontId="2" fillId="0" borderId="0" xfId="2" applyFont="1" applyFill="1" applyBorder="1" applyAlignment="1" applyProtection="1">
      <alignment horizontal="right" wrapText="1"/>
    </xf>
    <xf numFmtId="39" fontId="2" fillId="2" borderId="0" xfId="1" applyNumberFormat="1" applyFont="1" applyFill="1" applyBorder="1" applyAlignment="1" applyProtection="1">
      <alignment horizontal="right" wrapText="1"/>
    </xf>
    <xf numFmtId="0" fontId="17" fillId="0" borderId="0" xfId="0" applyFont="1" applyAlignment="1">
      <alignment vertical="center"/>
    </xf>
    <xf numFmtId="3" fontId="15" fillId="0" borderId="0" xfId="0" applyNumberFormat="1" applyFont="1" applyAlignment="1">
      <alignment horizontal="center" vertical="center"/>
    </xf>
    <xf numFmtId="0" fontId="13" fillId="0" borderId="0" xfId="0" applyFont="1"/>
    <xf numFmtId="0" fontId="18" fillId="0" borderId="0" xfId="0" applyFont="1"/>
    <xf numFmtId="0" fontId="19" fillId="0" borderId="0" xfId="0" applyFont="1"/>
  </cellXfs>
  <cellStyles count="7">
    <cellStyle name="Comma" xfId="1" builtinId="3"/>
    <cellStyle name="Comma [0]" xfId="2" builtinId="6"/>
    <cellStyle name="Normal" xfId="0" builtinId="0"/>
    <cellStyle name="Normal 21 2" xfId="6" xr:uid="{4BB7C9D1-9138-4361-B9F8-107689634525}"/>
    <cellStyle name="Normal 3" xfId="3" xr:uid="{866FE2EF-5106-48F3-AAA8-DE23AFD51F0A}"/>
    <cellStyle name="Normal_Albania_-__Income_Statement_September_2009" xfId="4" xr:uid="{3CE323D3-F981-45B8-A210-EE32340151C5}"/>
    <cellStyle name="Normal_SHEET" xfId="5" xr:uid="{F22925A0-5CDB-4766-BC22-E38166CB25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8D8D2-C272-4FB8-8B9F-EFAEF20029C0}">
  <sheetPr>
    <pageSetUpPr fitToPage="1"/>
  </sheetPr>
  <dimension ref="A1:E65"/>
  <sheetViews>
    <sheetView showGridLines="0" tabSelected="1" topLeftCell="A29" zoomScaleNormal="100" workbookViewId="0">
      <selection activeCell="I41" sqref="I41"/>
    </sheetView>
  </sheetViews>
  <sheetFormatPr defaultColWidth="9.140625" defaultRowHeight="15" x14ac:dyDescent="0.25"/>
  <cols>
    <col min="1" max="1" width="110.5703125" style="1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7" width="11" style="1" bestFit="1" customWidth="1"/>
    <col min="8" max="8" width="9.5703125" style="1" bestFit="1" customWidth="1"/>
    <col min="9" max="16384" width="9.140625" style="1"/>
  </cols>
  <sheetData>
    <row r="1" spans="1:5" x14ac:dyDescent="0.25">
      <c r="A1" s="38" t="s">
        <v>57</v>
      </c>
    </row>
    <row r="2" spans="1:5" x14ac:dyDescent="0.25">
      <c r="A2" s="39" t="s">
        <v>56</v>
      </c>
    </row>
    <row r="3" spans="1:5" x14ac:dyDescent="0.25">
      <c r="A3" s="40" t="s">
        <v>55</v>
      </c>
    </row>
    <row r="4" spans="1:5" x14ac:dyDescent="0.25">
      <c r="A4" s="39" t="s">
        <v>54</v>
      </c>
    </row>
    <row r="5" spans="1:5" x14ac:dyDescent="0.25">
      <c r="A5" s="38" t="s">
        <v>53</v>
      </c>
      <c r="B5" s="1"/>
      <c r="C5" s="1"/>
      <c r="D5" s="1"/>
      <c r="E5" s="1"/>
    </row>
    <row r="6" spans="1:5" x14ac:dyDescent="0.25">
      <c r="A6" s="24"/>
      <c r="B6" s="37" t="s">
        <v>52</v>
      </c>
      <c r="C6" s="37"/>
      <c r="D6" s="37" t="s">
        <v>52</v>
      </c>
      <c r="E6" s="37"/>
    </row>
    <row r="7" spans="1:5" x14ac:dyDescent="0.25">
      <c r="A7" s="24"/>
      <c r="B7" s="37" t="s">
        <v>51</v>
      </c>
      <c r="C7" s="37"/>
      <c r="D7" s="37" t="s">
        <v>50</v>
      </c>
      <c r="E7" s="37"/>
    </row>
    <row r="8" spans="1:5" x14ac:dyDescent="0.25">
      <c r="A8" s="36"/>
      <c r="B8" s="24"/>
      <c r="C8" s="24"/>
      <c r="D8" s="24"/>
      <c r="E8" s="24"/>
    </row>
    <row r="9" spans="1:5" x14ac:dyDescent="0.25">
      <c r="A9" s="30" t="s">
        <v>49</v>
      </c>
      <c r="B9" s="9"/>
      <c r="C9" s="25"/>
      <c r="D9" s="9"/>
      <c r="E9" s="9"/>
    </row>
    <row r="10" spans="1:5" x14ac:dyDescent="0.25">
      <c r="A10" s="23" t="s">
        <v>48</v>
      </c>
      <c r="B10" s="8">
        <v>64003778</v>
      </c>
      <c r="C10" s="9"/>
      <c r="D10" s="8">
        <v>80310124</v>
      </c>
      <c r="E10" s="9"/>
    </row>
    <row r="11" spans="1:5" x14ac:dyDescent="0.25">
      <c r="A11" s="23" t="s">
        <v>47</v>
      </c>
      <c r="B11" s="8"/>
      <c r="C11" s="9"/>
      <c r="D11" s="8"/>
      <c r="E11" s="9"/>
    </row>
    <row r="12" spans="1:5" x14ac:dyDescent="0.25">
      <c r="A12" s="23" t="s">
        <v>46</v>
      </c>
      <c r="B12" s="8"/>
      <c r="C12" s="9"/>
      <c r="D12" s="8"/>
      <c r="E12" s="9"/>
    </row>
    <row r="13" spans="1:5" x14ac:dyDescent="0.25">
      <c r="A13" s="23" t="s">
        <v>45</v>
      </c>
      <c r="B13" s="8"/>
      <c r="C13" s="9"/>
      <c r="D13" s="8"/>
      <c r="E13" s="9"/>
    </row>
    <row r="14" spans="1:5" x14ac:dyDescent="0.25">
      <c r="A14" s="23" t="s">
        <v>44</v>
      </c>
      <c r="B14" s="8"/>
      <c r="C14" s="9"/>
      <c r="D14" s="8"/>
      <c r="E14" s="9"/>
    </row>
    <row r="15" spans="1:5" x14ac:dyDescent="0.25">
      <c r="A15" s="30" t="s">
        <v>43</v>
      </c>
      <c r="B15" s="8">
        <v>0</v>
      </c>
      <c r="C15" s="9"/>
      <c r="D15" s="8">
        <v>0</v>
      </c>
      <c r="E15" s="9"/>
    </row>
    <row r="16" spans="1:5" x14ac:dyDescent="0.25">
      <c r="A16" s="30" t="s">
        <v>42</v>
      </c>
      <c r="B16" s="8"/>
      <c r="C16" s="9"/>
      <c r="D16" s="8"/>
      <c r="E16" s="9"/>
    </row>
    <row r="17" spans="1:5" x14ac:dyDescent="0.25">
      <c r="A17" s="30" t="s">
        <v>41</v>
      </c>
      <c r="B17" s="8">
        <v>9342160</v>
      </c>
      <c r="C17" s="9"/>
      <c r="D17" s="8">
        <v>9554880</v>
      </c>
      <c r="E17" s="9"/>
    </row>
    <row r="18" spans="1:5" x14ac:dyDescent="0.25">
      <c r="A18" s="30" t="s">
        <v>40</v>
      </c>
      <c r="B18" s="9"/>
      <c r="C18" s="25"/>
      <c r="D18" s="9"/>
      <c r="E18" s="9"/>
    </row>
    <row r="19" spans="1:5" x14ac:dyDescent="0.25">
      <c r="A19" s="23" t="s">
        <v>40</v>
      </c>
      <c r="B19" s="33">
        <v>-31349647</v>
      </c>
      <c r="C19" s="9"/>
      <c r="D19" s="33">
        <v>-23839812</v>
      </c>
      <c r="E19" s="9"/>
    </row>
    <row r="20" spans="1:5" x14ac:dyDescent="0.25">
      <c r="A20" s="23" t="s">
        <v>39</v>
      </c>
      <c r="B20" s="8"/>
      <c r="C20" s="25"/>
      <c r="D20" s="8"/>
      <c r="E20" s="9"/>
    </row>
    <row r="21" spans="1:5" x14ac:dyDescent="0.25">
      <c r="A21" s="30" t="s">
        <v>38</v>
      </c>
      <c r="B21" s="9"/>
      <c r="C21" s="25"/>
      <c r="D21" s="9"/>
      <c r="E21" s="9"/>
    </row>
    <row r="22" spans="1:5" x14ac:dyDescent="0.25">
      <c r="A22" s="23" t="s">
        <v>37</v>
      </c>
      <c r="B22" s="33">
        <v>-570000</v>
      </c>
      <c r="C22" s="34"/>
      <c r="D22" s="33">
        <v>-480000</v>
      </c>
      <c r="E22" s="9"/>
    </row>
    <row r="23" spans="1:5" x14ac:dyDescent="0.25">
      <c r="A23" s="23" t="s">
        <v>36</v>
      </c>
      <c r="B23" s="33">
        <v>-95190</v>
      </c>
      <c r="C23" s="34"/>
      <c r="D23" s="33">
        <v>-80160</v>
      </c>
      <c r="E23" s="9"/>
    </row>
    <row r="24" spans="1:5" x14ac:dyDescent="0.25">
      <c r="A24" s="23" t="s">
        <v>35</v>
      </c>
      <c r="B24" s="35"/>
      <c r="C24" s="9"/>
      <c r="D24" s="8"/>
      <c r="E24" s="9"/>
    </row>
    <row r="25" spans="1:5" x14ac:dyDescent="0.25">
      <c r="A25" s="30" t="s">
        <v>34</v>
      </c>
      <c r="B25" s="35"/>
      <c r="C25" s="9"/>
      <c r="D25" s="8"/>
      <c r="E25" s="9"/>
    </row>
    <row r="26" spans="1:5" x14ac:dyDescent="0.25">
      <c r="A26" s="30" t="s">
        <v>33</v>
      </c>
      <c r="B26" s="33">
        <v>-6748246</v>
      </c>
      <c r="C26" s="34"/>
      <c r="D26" s="33">
        <f>-5104825</f>
        <v>-5104825</v>
      </c>
      <c r="E26" s="9"/>
    </row>
    <row r="27" spans="1:5" x14ac:dyDescent="0.25">
      <c r="A27" s="30" t="s">
        <v>32</v>
      </c>
      <c r="B27" s="33">
        <v>-16942356</v>
      </c>
      <c r="C27" s="34"/>
      <c r="D27" s="33">
        <v>-15601574</v>
      </c>
      <c r="E27" s="9"/>
    </row>
    <row r="28" spans="1:5" x14ac:dyDescent="0.25">
      <c r="A28" s="30" t="s">
        <v>31</v>
      </c>
      <c r="B28" s="9"/>
      <c r="C28" s="25"/>
      <c r="D28" s="9"/>
      <c r="E28" s="9"/>
    </row>
    <row r="29" spans="1:5" ht="15" customHeight="1" x14ac:dyDescent="0.25">
      <c r="A29" s="23" t="s">
        <v>30</v>
      </c>
      <c r="B29" s="8"/>
      <c r="C29" s="25"/>
      <c r="D29" s="8"/>
      <c r="E29" s="9"/>
    </row>
    <row r="30" spans="1:5" ht="15" customHeight="1" x14ac:dyDescent="0.25">
      <c r="A30" s="23" t="s">
        <v>29</v>
      </c>
      <c r="B30" s="8"/>
      <c r="C30" s="25"/>
      <c r="D30" s="8"/>
      <c r="E30" s="9"/>
    </row>
    <row r="31" spans="1:5" ht="15" customHeight="1" x14ac:dyDescent="0.25">
      <c r="A31" s="23" t="s">
        <v>28</v>
      </c>
      <c r="B31" s="8"/>
      <c r="C31" s="25"/>
      <c r="D31" s="8"/>
      <c r="E31" s="9"/>
    </row>
    <row r="32" spans="1:5" ht="15" customHeight="1" x14ac:dyDescent="0.25">
      <c r="A32" s="23" t="s">
        <v>27</v>
      </c>
      <c r="B32" s="8"/>
      <c r="C32" s="25"/>
      <c r="D32" s="8"/>
      <c r="E32" s="9"/>
    </row>
    <row r="33" spans="1:5" ht="15" customHeight="1" x14ac:dyDescent="0.25">
      <c r="A33" s="23" t="s">
        <v>26</v>
      </c>
      <c r="B33" s="8"/>
      <c r="C33" s="25"/>
      <c r="D33" s="8"/>
      <c r="E33" s="9"/>
    </row>
    <row r="34" spans="1:5" ht="15" customHeight="1" x14ac:dyDescent="0.25">
      <c r="A34" s="23" t="s">
        <v>25</v>
      </c>
      <c r="B34" s="8"/>
      <c r="C34" s="25"/>
      <c r="D34" s="8"/>
      <c r="E34" s="9"/>
    </row>
    <row r="35" spans="1:5" x14ac:dyDescent="0.25">
      <c r="A35" s="30" t="s">
        <v>24</v>
      </c>
      <c r="B35" s="8"/>
      <c r="C35" s="25"/>
      <c r="D35" s="8"/>
      <c r="E35" s="9"/>
    </row>
    <row r="36" spans="1:5" x14ac:dyDescent="0.25">
      <c r="A36" s="30" t="s">
        <v>23</v>
      </c>
      <c r="B36" s="9"/>
      <c r="C36" s="25"/>
      <c r="D36" s="9"/>
      <c r="E36" s="9"/>
    </row>
    <row r="37" spans="1:5" x14ac:dyDescent="0.25">
      <c r="A37" s="23" t="s">
        <v>22</v>
      </c>
      <c r="B37" s="33">
        <v>-73559</v>
      </c>
      <c r="C37" s="34"/>
      <c r="D37" s="33">
        <v>-1980218</v>
      </c>
      <c r="E37" s="9"/>
    </row>
    <row r="38" spans="1:5" x14ac:dyDescent="0.25">
      <c r="A38" s="23" t="s">
        <v>21</v>
      </c>
      <c r="B38" s="8"/>
      <c r="C38" s="9"/>
      <c r="D38" s="8"/>
      <c r="E38" s="9"/>
    </row>
    <row r="39" spans="1:5" x14ac:dyDescent="0.25">
      <c r="A39" s="23" t="s">
        <v>20</v>
      </c>
      <c r="B39" s="33">
        <v>2813882</v>
      </c>
      <c r="C39" s="34"/>
      <c r="D39" s="33">
        <v>1597934</v>
      </c>
      <c r="E39" s="9"/>
    </row>
    <row r="40" spans="1:5" x14ac:dyDescent="0.25">
      <c r="A40" s="30" t="s">
        <v>19</v>
      </c>
      <c r="B40" s="8"/>
      <c r="C40" s="25"/>
      <c r="D40" s="8"/>
      <c r="E40" s="9"/>
    </row>
    <row r="41" spans="1:5" x14ac:dyDescent="0.25">
      <c r="A41" s="32" t="s">
        <v>18</v>
      </c>
      <c r="B41" s="8"/>
      <c r="C41" s="25"/>
      <c r="D41" s="8"/>
      <c r="E41" s="9"/>
    </row>
    <row r="42" spans="1:5" x14ac:dyDescent="0.25">
      <c r="A42" s="30" t="s">
        <v>17</v>
      </c>
      <c r="B42" s="29">
        <f>SUM(B10:B41)</f>
        <v>20380822</v>
      </c>
      <c r="C42" s="28"/>
      <c r="D42" s="29">
        <f>SUM(D9:D41)</f>
        <v>44376349</v>
      </c>
      <c r="E42" s="28"/>
    </row>
    <row r="43" spans="1:5" x14ac:dyDescent="0.25">
      <c r="A43" s="30" t="s">
        <v>16</v>
      </c>
      <c r="B43" s="28"/>
      <c r="C43" s="28"/>
      <c r="D43" s="28"/>
      <c r="E43" s="28"/>
    </row>
    <row r="44" spans="1:5" x14ac:dyDescent="0.25">
      <c r="A44" s="23" t="s">
        <v>15</v>
      </c>
      <c r="B44" s="33">
        <v>-3057123</v>
      </c>
      <c r="C44" s="31"/>
      <c r="D44" s="8"/>
      <c r="E44" s="9"/>
    </row>
    <row r="45" spans="1:5" x14ac:dyDescent="0.25">
      <c r="A45" s="23" t="s">
        <v>14</v>
      </c>
      <c r="B45" s="8"/>
      <c r="C45" s="25"/>
      <c r="D45" s="8"/>
      <c r="E45" s="9"/>
    </row>
    <row r="46" spans="1:5" x14ac:dyDescent="0.25">
      <c r="A46" s="23" t="s">
        <v>13</v>
      </c>
      <c r="B46" s="8"/>
      <c r="C46" s="25"/>
      <c r="D46" s="8"/>
      <c r="E46" s="9"/>
    </row>
    <row r="47" spans="1:5" x14ac:dyDescent="0.25">
      <c r="A47" s="30" t="s">
        <v>12</v>
      </c>
      <c r="B47" s="29">
        <f>SUM(B42:B46)</f>
        <v>17323699</v>
      </c>
      <c r="C47" s="28"/>
      <c r="D47" s="29">
        <f>SUM(D42:D46)</f>
        <v>44376349</v>
      </c>
      <c r="E47" s="28"/>
    </row>
    <row r="48" spans="1:5" ht="15.75" thickBot="1" x14ac:dyDescent="0.3">
      <c r="A48" s="27"/>
      <c r="B48" s="26"/>
      <c r="C48" s="26"/>
      <c r="D48" s="26"/>
      <c r="E48" s="25"/>
    </row>
    <row r="49" spans="1:5" ht="15.75" thickTop="1" x14ac:dyDescent="0.25">
      <c r="A49" s="16" t="s">
        <v>11</v>
      </c>
      <c r="B49" s="21"/>
      <c r="C49" s="21"/>
      <c r="D49" s="21"/>
      <c r="E49" s="25"/>
    </row>
    <row r="50" spans="1:5" x14ac:dyDescent="0.25">
      <c r="A50" s="23" t="s">
        <v>10</v>
      </c>
      <c r="B50" s="20"/>
      <c r="C50" s="21"/>
      <c r="D50" s="20"/>
      <c r="E50" s="9"/>
    </row>
    <row r="51" spans="1:5" x14ac:dyDescent="0.25">
      <c r="A51" s="23" t="s">
        <v>9</v>
      </c>
      <c r="B51" s="20"/>
      <c r="C51" s="21"/>
      <c r="D51" s="20"/>
      <c r="E51" s="9"/>
    </row>
    <row r="52" spans="1:5" x14ac:dyDescent="0.25">
      <c r="A52" s="23" t="s">
        <v>8</v>
      </c>
      <c r="B52" s="20"/>
      <c r="C52" s="21"/>
      <c r="D52" s="20"/>
      <c r="E52" s="24"/>
    </row>
    <row r="53" spans="1:5" ht="15" customHeight="1" x14ac:dyDescent="0.25">
      <c r="A53" s="23" t="s">
        <v>7</v>
      </c>
      <c r="B53" s="20"/>
      <c r="C53" s="21"/>
      <c r="D53" s="20"/>
      <c r="E53" s="13"/>
    </row>
    <row r="54" spans="1:5" x14ac:dyDescent="0.25">
      <c r="A54" s="22" t="s">
        <v>6</v>
      </c>
      <c r="B54" s="20"/>
      <c r="C54" s="21"/>
      <c r="D54" s="20"/>
      <c r="E54" s="19"/>
    </row>
    <row r="55" spans="1:5" x14ac:dyDescent="0.25">
      <c r="A55" s="16" t="s">
        <v>5</v>
      </c>
      <c r="B55" s="17">
        <f>SUM(B50:B54)</f>
        <v>0</v>
      </c>
      <c r="C55" s="18"/>
      <c r="D55" s="17">
        <f>SUM(D50:D54)</f>
        <v>0</v>
      </c>
      <c r="E55" s="13"/>
    </row>
    <row r="56" spans="1:5" x14ac:dyDescent="0.25">
      <c r="A56" s="10"/>
      <c r="B56" s="11"/>
      <c r="C56" s="11"/>
      <c r="D56" s="11"/>
      <c r="E56" s="13"/>
    </row>
    <row r="57" spans="1:5" ht="15.75" thickBot="1" x14ac:dyDescent="0.3">
      <c r="A57" s="16" t="s">
        <v>4</v>
      </c>
      <c r="B57" s="14">
        <f>B47+B55</f>
        <v>17323699</v>
      </c>
      <c r="C57" s="15"/>
      <c r="D57" s="14">
        <f>D47+D55</f>
        <v>44376349</v>
      </c>
      <c r="E57" s="13"/>
    </row>
    <row r="58" spans="1:5" ht="15.75" thickTop="1" x14ac:dyDescent="0.25">
      <c r="A58" s="10"/>
      <c r="B58" s="11"/>
      <c r="C58" s="11"/>
      <c r="D58" s="11"/>
      <c r="E58" s="13"/>
    </row>
    <row r="59" spans="1:5" x14ac:dyDescent="0.25">
      <c r="A59" s="12" t="s">
        <v>3</v>
      </c>
      <c r="B59" s="11"/>
      <c r="C59" s="11"/>
      <c r="D59" s="11"/>
      <c r="E59" s="5"/>
    </row>
    <row r="60" spans="1:5" x14ac:dyDescent="0.25">
      <c r="A60" s="10" t="s">
        <v>2</v>
      </c>
      <c r="B60" s="8"/>
      <c r="C60" s="9"/>
      <c r="D60" s="8"/>
      <c r="E60" s="5"/>
    </row>
    <row r="61" spans="1:5" x14ac:dyDescent="0.25">
      <c r="A61" s="10" t="s">
        <v>1</v>
      </c>
      <c r="B61" s="8"/>
      <c r="C61" s="9"/>
      <c r="D61" s="8"/>
      <c r="E61" s="5"/>
    </row>
    <row r="62" spans="1:5" x14ac:dyDescent="0.25">
      <c r="A62" s="7"/>
      <c r="B62" s="5"/>
      <c r="C62" s="5"/>
      <c r="D62" s="5"/>
      <c r="E62" s="5"/>
    </row>
    <row r="63" spans="1:5" x14ac:dyDescent="0.25">
      <c r="A63" s="7"/>
      <c r="B63" s="5"/>
      <c r="C63" s="5"/>
      <c r="D63" s="5"/>
      <c r="E63" s="5"/>
    </row>
    <row r="64" spans="1:5" x14ac:dyDescent="0.25">
      <c r="A64" s="6" t="s">
        <v>0</v>
      </c>
      <c r="B64" s="5"/>
      <c r="C64" s="5"/>
      <c r="D64" s="5"/>
      <c r="E64" s="5"/>
    </row>
    <row r="65" spans="1:5" x14ac:dyDescent="0.25">
      <c r="A65" s="4"/>
      <c r="B65" s="3"/>
      <c r="C65" s="3"/>
      <c r="D65" s="3"/>
      <c r="E65" s="3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SEJATI</dc:creator>
  <cp:lastModifiedBy>MANUELA SEJATI</cp:lastModifiedBy>
  <dcterms:created xsi:type="dcterms:W3CDTF">2026-07-09T19:27:28Z</dcterms:created>
  <dcterms:modified xsi:type="dcterms:W3CDTF">2026-07-22T17:37:49Z</dcterms:modified>
</cp:coreProperties>
</file>