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ira dokumenta\subjekte deklarim\green\2019\"/>
    </mc:Choice>
  </mc:AlternateContent>
  <bookViews>
    <workbookView xWindow="0" yWindow="0" windowWidth="28800" windowHeight="12135" tabRatio="801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27" i="18" l="1"/>
  <c r="D23" i="18"/>
  <c r="D22" i="18"/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<sst xmlns="http://schemas.openxmlformats.org/spreadsheetml/2006/main" count="414" uniqueCount="271">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</sst>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LANC%20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ertina"/>
      <sheetName val="aktivi"/>
      <sheetName val="pasivi"/>
      <sheetName val="PASH"/>
      <sheetName val="levizja e kapitalit"/>
      <sheetName val="cash flow"/>
      <sheetName val="INVENTARI I BANKAVE"/>
      <sheetName val="Pasq.per AAM 1"/>
      <sheetName val="Shen.Spjeg.faqa 1"/>
    </sheetNames>
    <sheetDataSet>
      <sheetData sheetId="0"/>
      <sheetData sheetId="1"/>
      <sheetData sheetId="2"/>
      <sheetData sheetId="3">
        <row r="13">
          <cell r="H13">
            <v>4896</v>
          </cell>
        </row>
        <row r="18">
          <cell r="H18">
            <v>141433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6" zoomScaleNormal="100" workbookViewId="0">
      <selection activeCell="B65" sqref="B6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/>
      <c r="C10" s="52"/>
      <c r="D10" s="64"/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-5304</v>
      </c>
      <c r="C22" s="52"/>
      <c r="D22" s="64">
        <f>-[1]PASH!$H$13</f>
        <v>-4896</v>
      </c>
      <c r="E22" s="51"/>
      <c r="F22" s="42"/>
    </row>
    <row r="23" spans="1:6">
      <c r="A23" s="63" t="s">
        <v>249</v>
      </c>
      <c r="B23" s="64">
        <v>-5304</v>
      </c>
      <c r="C23" s="52"/>
      <c r="D23" s="64">
        <f>-[1]PASH!$H$13</f>
        <v>-4896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-120620</v>
      </c>
      <c r="C27" s="52"/>
      <c r="D27" s="64">
        <f>-[1]PASH!$H$18</f>
        <v>-141433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>
        <v>1</v>
      </c>
      <c r="C34" s="52"/>
      <c r="D34" s="64">
        <v>1</v>
      </c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-131227</v>
      </c>
      <c r="C42" s="55"/>
      <c r="D42" s="54">
        <f>SUM(D9:D41)</f>
        <v>-151224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-131227</v>
      </c>
      <c r="C47" s="58"/>
      <c r="D47" s="67">
        <f>SUM(D42:D46)</f>
        <v>-151224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-131227</v>
      </c>
      <c r="C57" s="77"/>
      <c r="D57" s="76">
        <f>D47+D55</f>
        <v>-151224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2020-07-24T08:32:59Z</dcterms:modified>
</cp:coreProperties>
</file>