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 dhena\BILANCE TE SKANUARA 2025\GREEN STEP SHPK\"/>
    </mc:Choice>
  </mc:AlternateContent>
  <xr:revisionPtr revIDLastSave="0" documentId="13_ncr:1_{2BD6EA7A-E25F-40D0-B825-3411C85F1E1C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externalReferences>
    <externalReference r:id="rId3"/>
  </externalReference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B62" i="18" s="1"/>
  <c r="D57" i="18"/>
  <c r="D62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<sst xmlns="http://schemas.openxmlformats.org/spreadsheetml/2006/main" count="414" uniqueCount="271">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</sst>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9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5" fillId="0" borderId="0" xfId="3506" applyNumberFormat="1" applyFont="1" applyAlignment="1">
      <alignment horizontal="center" vertic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Te%20dhena\BILANCE%20TE%20SKANUARA%202025\GREEN%20STEP%20SHPK\_Pasqyra%20e%20pozicionit%20financiar(1).xlsx" TargetMode="External"/><Relationship Id="rId1" Type="http://schemas.openxmlformats.org/officeDocument/2006/relationships/externalLinkPath" Target="_Pasqyra%20e%20pozicionit%20financiar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Pasqyra e Pozicioni Financiar"/>
      <sheetName val="Shpenzime te pazbritshme 14  "/>
    </sheetNames>
    <sheetDataSet>
      <sheetData sheetId="0">
        <row r="106">
          <cell r="B106">
            <v>98981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4" zoomScaleNormal="100" workbookViewId="0">
      <selection activeCell="B10" sqref="B10:D41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270</v>
      </c>
    </row>
    <row r="10" spans="1:6">
      <c r="A10" s="52" t="s">
        <v>262</v>
      </c>
      <c r="B10" s="53">
        <v>3607797</v>
      </c>
      <c r="C10" s="48"/>
      <c r="D10" s="53"/>
      <c r="E10" s="47"/>
      <c r="F10" s="68" t="s">
        <v>267</v>
      </c>
    </row>
    <row r="11" spans="1:6">
      <c r="A11" s="52" t="s">
        <v>264</v>
      </c>
      <c r="B11" s="53"/>
      <c r="C11" s="48"/>
      <c r="D11" s="53"/>
      <c r="E11" s="47"/>
      <c r="F11" s="68" t="s">
        <v>268</v>
      </c>
    </row>
    <row r="12" spans="1:6">
      <c r="A12" s="52" t="s">
        <v>265</v>
      </c>
      <c r="B12" s="53"/>
      <c r="C12" s="48"/>
      <c r="D12" s="53"/>
      <c r="E12" s="47"/>
      <c r="F12" s="68" t="s">
        <v>268</v>
      </c>
    </row>
    <row r="13" spans="1:6">
      <c r="A13" s="52" t="s">
        <v>266</v>
      </c>
      <c r="B13" s="53"/>
      <c r="C13" s="48"/>
      <c r="D13" s="53"/>
      <c r="E13" s="47"/>
      <c r="F13" s="68" t="s">
        <v>268</v>
      </c>
    </row>
    <row r="14" spans="1:6">
      <c r="A14" s="52" t="s">
        <v>263</v>
      </c>
      <c r="B14" s="53"/>
      <c r="C14" s="48"/>
      <c r="D14" s="53"/>
      <c r="E14" s="47"/>
      <c r="F14" s="68" t="s">
        <v>269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-524360</v>
      </c>
      <c r="C19" s="48"/>
      <c r="D19" s="53"/>
      <c r="E19" s="47"/>
      <c r="F19" s="40"/>
    </row>
    <row r="20" spans="1:6">
      <c r="A20" s="52" t="s">
        <v>247</v>
      </c>
      <c r="B20" s="53">
        <v>-126859</v>
      </c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-2435031</v>
      </c>
      <c r="C22" s="48"/>
      <c r="D22" s="53"/>
      <c r="E22" s="47"/>
      <c r="F22" s="40"/>
    </row>
    <row r="23" spans="1:6">
      <c r="A23" s="52" t="s">
        <v>249</v>
      </c>
      <c r="B23" s="53">
        <v>-406650</v>
      </c>
      <c r="C23" s="48"/>
      <c r="D23" s="53"/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-218186</v>
      </c>
      <c r="C26" s="48"/>
      <c r="D26" s="53"/>
      <c r="E26" s="47"/>
      <c r="F26" s="40"/>
    </row>
    <row r="27" spans="1:6">
      <c r="A27" s="43" t="s">
        <v>221</v>
      </c>
      <c r="B27" s="53"/>
      <c r="C27" s="48"/>
      <c r="D27" s="53"/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/>
      <c r="C37" s="48"/>
      <c r="D37" s="53"/>
      <c r="E37" s="47"/>
      <c r="F37" s="40"/>
    </row>
    <row r="38" spans="1:6">
      <c r="A38" s="52" t="s">
        <v>257</v>
      </c>
      <c r="B38" s="53">
        <v>525</v>
      </c>
      <c r="C38" s="48"/>
      <c r="D38" s="53"/>
      <c r="E38" s="47"/>
      <c r="F38" s="40"/>
    </row>
    <row r="39" spans="1:6">
      <c r="A39" s="52" t="s">
        <v>256</v>
      </c>
      <c r="B39" s="53">
        <v>201745</v>
      </c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260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98981</v>
      </c>
      <c r="C42" s="51"/>
      <c r="D42" s="50">
        <f>SUM(D9:D41)</f>
        <v>0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98981</v>
      </c>
      <c r="C47" s="51"/>
      <c r="D47" s="50">
        <f>SUM(D42:D46)</f>
        <v>0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246</v>
      </c>
      <c r="B57" s="62">
        <f>B47+B55</f>
        <v>98981</v>
      </c>
      <c r="C57" s="63"/>
      <c r="D57" s="62">
        <f>D47+D55</f>
        <v>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70">
        <f>B57-'[1]1-Pasqyra e Pozicioni Financiar'!$B$106</f>
        <v>0</v>
      </c>
      <c r="C62" s="37"/>
      <c r="D62" s="70">
        <f>D57-'[1]1-Pasqyra e Pozicioni Financiar'!$D$106</f>
        <v>0</v>
      </c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44DAED2-A60F-44BE-BA22-CE379276A0C5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E6C5F07A-204A-4BAA-96F6-7996F1C3782E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B095C7FE-B810-469D-AF4A-9898F71C970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User4</cp:lastModifiedBy>
  <cp:lastPrinted>2016-10-03T09:59:38Z</cp:lastPrinted>
  <dcterms:created xsi:type="dcterms:W3CDTF">2012-01-19T09:31:29Z</dcterms:created>
  <dcterms:modified xsi:type="dcterms:W3CDTF">2026-07-29T11:42:41Z</dcterms:modified>
</cp:coreProperties>
</file>