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\Documents\My Documents\TE TRETE\ICTDC\2023\QKB\"/>
    </mc:Choice>
  </mc:AlternateContent>
  <bookViews>
    <workbookView xWindow="0" yWindow="0" windowWidth="25200" windowHeight="1128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5" i="1"/>
  <c r="C23" i="1"/>
  <c r="B23" i="1" l="1"/>
  <c r="B17" i="1" l="1"/>
  <c r="B25" i="1" s="1"/>
  <c r="B27" i="1" s="1"/>
  <c r="C17" i="1"/>
  <c r="M10" i="1"/>
  <c r="M27" i="1"/>
  <c r="M12" i="1"/>
  <c r="M22" i="1"/>
  <c r="M20" i="1"/>
  <c r="M8" i="1"/>
  <c r="M17" i="1"/>
  <c r="N6" i="1"/>
  <c r="N13" i="1"/>
  <c r="M13" i="1"/>
  <c r="N25" i="1"/>
  <c r="N15" i="1"/>
  <c r="M24" i="1"/>
  <c r="N19" i="1"/>
  <c r="N17" i="1"/>
  <c r="N18" i="1"/>
  <c r="M14" i="1"/>
  <c r="N14" i="1"/>
  <c r="N9" i="1"/>
  <c r="N27" i="1"/>
  <c r="N16" i="1"/>
  <c r="M26" i="1"/>
  <c r="M15" i="1"/>
  <c r="N21" i="1"/>
  <c r="N10" i="1"/>
  <c r="M23" i="1"/>
  <c r="M11" i="1"/>
  <c r="M6" i="1"/>
  <c r="M16" i="1"/>
  <c r="N20" i="1"/>
  <c r="M21" i="1"/>
  <c r="N22" i="1"/>
  <c r="N12" i="1"/>
  <c r="M18" i="1"/>
  <c r="N7" i="1"/>
  <c r="N23" i="1"/>
  <c r="N24" i="1"/>
  <c r="M9" i="1"/>
  <c r="N26" i="1"/>
  <c r="M7" i="1"/>
  <c r="N8" i="1"/>
  <c r="N11" i="1"/>
  <c r="M25" i="1"/>
  <c r="M19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<sst xmlns="http://schemas.openxmlformats.org/spreadsheetml/2006/main" count="28" uniqueCount="27">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</sst>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3" fontId="0" fillId="0" borderId="0" xfId="0" applyNumberFormat="1" applyBorder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workbookViewId="0">
      <selection activeCell="A27" sqref="A27:XFD27"/>
    </sheetView>
  </sheetViews>
  <sheetFormatPr defaultRowHeight="15" x14ac:dyDescent="0.25"/>
  <cols>
    <col min="1" max="1" width="72.28515625" customWidth="1"/>
    <col min="2" max="2" width="18.140625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20" t="s">
        <v>25</v>
      </c>
    </row>
    <row r="2" spans="1:14" ht="15" customHeight="1" x14ac:dyDescent="0.25">
      <c r="A2" s="22" t="s">
        <v>24</v>
      </c>
      <c r="B2" s="19" t="s">
        <v>23</v>
      </c>
      <c r="C2" s="19" t="s">
        <v>23</v>
      </c>
    </row>
    <row r="3" spans="1:14" ht="15" customHeight="1" x14ac:dyDescent="0.25">
      <c r="A3" s="23"/>
      <c r="B3" s="19" t="s">
        <v>22</v>
      </c>
      <c r="C3" s="19" t="s">
        <v>21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"/>
    </row>
    <row r="6" spans="1:14" x14ac:dyDescent="0.25">
      <c r="A6" s="10" t="s">
        <v>19</v>
      </c>
      <c r="B6" s="4">
        <v>7951520</v>
      </c>
      <c r="C6" s="1">
        <v>3311070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/>
      <c r="C8" s="1"/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>
        <v>-2668443</v>
      </c>
      <c r="C10" s="1">
        <v>-58595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v>-539662</v>
      </c>
      <c r="C12" s="16">
        <v>-499613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>
        <v>-461818</v>
      </c>
      <c r="C13" s="1">
        <v>-427680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>
        <v>-77844</v>
      </c>
      <c r="C14" s="1">
        <v>-71933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>
        <v>-116982</v>
      </c>
      <c r="C15" s="1">
        <v>-47849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>
        <v>-851187</v>
      </c>
      <c r="C16" s="1">
        <v>-725135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3775246</v>
      </c>
      <c r="C17" s="7">
        <f>SUM(C6:C12,C15:C16)</f>
        <v>1979878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4">
        <v>3.5</v>
      </c>
      <c r="C20" s="1">
        <v>2</v>
      </c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>
        <v>74099.5</v>
      </c>
      <c r="C21" s="1">
        <v>-20276</v>
      </c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>
        <f>+B21+B20</f>
        <v>74103</v>
      </c>
      <c r="C23" s="7">
        <f>+C21+C20</f>
        <v>-20274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>
        <f>+B17+B23</f>
        <v>3849349</v>
      </c>
      <c r="C25" s="6">
        <f>+C17+C23</f>
        <v>1959604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>
        <v>0</v>
      </c>
      <c r="C26" s="4">
        <v>0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>
        <f>+B25</f>
        <v>3849349</v>
      </c>
      <c r="C27" s="2">
        <f>+C25</f>
        <v>1959604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2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</cp:lastModifiedBy>
  <dcterms:created xsi:type="dcterms:W3CDTF">2018-06-20T15:30:23Z</dcterms:created>
  <dcterms:modified xsi:type="dcterms:W3CDTF">2024-07-23T08:58:48Z</dcterms:modified>
</cp:coreProperties>
</file>