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. NOTER - ARDJANA MEDIU\2025\15.Pasqyrat Financiare 2025\QKB 2026\"/>
    </mc:Choice>
  </mc:AlternateContent>
  <xr:revisionPtr revIDLastSave="0" documentId="13_ncr:1_{D66C56D8-CC4E-4987-92A2-2388E4F10890}" xr6:coauthVersionLast="47" xr6:coauthVersionMax="47" xr10:uidLastSave="{00000000-0000-0000-0000-000000000000}"/>
  <bookViews>
    <workbookView xWindow="-110" yWindow="-110" windowWidth="25820" windowHeight="140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<sst xmlns="http://schemas.openxmlformats.org/spreadsheetml/2006/main" count="414" uniqueCount="271">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</sst>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3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0" fontId="177" fillId="0" borderId="0" xfId="6592" applyFont="1" applyFill="1" applyAlignment="1">
      <alignment wrapText="1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4" fillId="0" borderId="0" xfId="0" applyFont="1" applyFill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3" zoomScaleNormal="100" workbookViewId="0">
      <selection activeCell="G48" sqref="G48"/>
    </sheetView>
  </sheetViews>
  <sheetFormatPr defaultColWidth="9.1796875" defaultRowHeight="14"/>
  <cols>
    <col min="1" max="1" width="110.54296875" style="40" customWidth="1"/>
    <col min="2" max="2" width="15.7265625" style="39" customWidth="1"/>
    <col min="3" max="3" width="2.7265625" style="39" customWidth="1"/>
    <col min="4" max="4" width="15.7265625" style="39" customWidth="1"/>
    <col min="5" max="5" width="2.54296875" style="39" customWidth="1"/>
    <col min="6" max="6" width="22" style="39" customWidth="1"/>
    <col min="7" max="8" width="11" style="40" bestFit="1" customWidth="1"/>
    <col min="9" max="9" width="9.54296875" style="40" bestFit="1" customWidth="1"/>
    <col min="10" max="16384" width="9.179687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7" t="s">
        <v>270</v>
      </c>
    </row>
    <row r="10" spans="1:6">
      <c r="A10" s="52" t="s">
        <v>262</v>
      </c>
      <c r="B10" s="53">
        <v>27475975</v>
      </c>
      <c r="C10" s="48"/>
      <c r="D10" s="53">
        <v>37703683</v>
      </c>
      <c r="E10" s="47"/>
      <c r="F10" s="66" t="s">
        <v>267</v>
      </c>
    </row>
    <row r="11" spans="1:6">
      <c r="A11" s="52" t="s">
        <v>264</v>
      </c>
      <c r="B11" s="53"/>
      <c r="C11" s="48"/>
      <c r="D11" s="53"/>
      <c r="E11" s="47"/>
      <c r="F11" s="66" t="s">
        <v>268</v>
      </c>
    </row>
    <row r="12" spans="1:6">
      <c r="A12" s="52" t="s">
        <v>265</v>
      </c>
      <c r="B12" s="53"/>
      <c r="C12" s="48"/>
      <c r="D12" s="53"/>
      <c r="E12" s="47"/>
      <c r="F12" s="66" t="s">
        <v>268</v>
      </c>
    </row>
    <row r="13" spans="1:6">
      <c r="A13" s="52" t="s">
        <v>266</v>
      </c>
      <c r="B13" s="53"/>
      <c r="C13" s="48"/>
      <c r="D13" s="53"/>
      <c r="E13" s="47"/>
      <c r="F13" s="66" t="s">
        <v>268</v>
      </c>
    </row>
    <row r="14" spans="1:6">
      <c r="A14" s="52" t="s">
        <v>263</v>
      </c>
      <c r="B14" s="53"/>
      <c r="C14" s="48"/>
      <c r="D14" s="53"/>
      <c r="E14" s="47"/>
      <c r="F14" s="66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247</v>
      </c>
      <c r="B20" s="53">
        <v>-4457972</v>
      </c>
      <c r="C20" s="48"/>
      <c r="D20" s="53">
        <v>-6226279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-3287172</v>
      </c>
      <c r="C22" s="48"/>
      <c r="D22" s="53">
        <v>-2261473</v>
      </c>
      <c r="E22" s="47"/>
      <c r="F22" s="40"/>
    </row>
    <row r="23" spans="1:6">
      <c r="A23" s="52" t="s">
        <v>249</v>
      </c>
      <c r="B23" s="53">
        <v>-829860</v>
      </c>
      <c r="C23" s="48"/>
      <c r="D23" s="53">
        <v>-624343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-2694093</v>
      </c>
      <c r="C26" s="48"/>
      <c r="D26" s="53">
        <v>-1658484</v>
      </c>
      <c r="E26" s="47"/>
      <c r="F26" s="40"/>
    </row>
    <row r="27" spans="1:6">
      <c r="A27" s="43" t="s">
        <v>221</v>
      </c>
      <c r="B27" s="53"/>
      <c r="C27" s="48"/>
      <c r="D27" s="53"/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>
        <v>-46392</v>
      </c>
      <c r="C37" s="48"/>
      <c r="D37" s="53">
        <v>-38998</v>
      </c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>
        <v>-3589</v>
      </c>
      <c r="C39" s="48"/>
      <c r="D39" s="53">
        <v>-37191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4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16156897</v>
      </c>
      <c r="C42" s="51"/>
      <c r="D42" s="50">
        <f>SUM(D9:D41)</f>
        <v>26856915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-2607454</v>
      </c>
      <c r="C44" s="48"/>
      <c r="D44" s="53">
        <v>-5137190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13549443</v>
      </c>
      <c r="C47" s="51"/>
      <c r="D47" s="50">
        <f>SUM(D42:D46)</f>
        <v>21719725</v>
      </c>
      <c r="E47" s="51"/>
      <c r="F47" s="40"/>
    </row>
    <row r="48" spans="1:6" ht="14.5" thickBot="1">
      <c r="A48" s="55"/>
      <c r="B48" s="56"/>
      <c r="C48" s="56"/>
      <c r="D48" s="56"/>
      <c r="E48" s="48"/>
      <c r="F48" s="40"/>
    </row>
    <row r="49" spans="1:6" ht="14.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5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s="72" customFormat="1" ht="14.5" thickBot="1">
      <c r="A57" s="68" t="s">
        <v>246</v>
      </c>
      <c r="B57" s="69">
        <f>B47+B55</f>
        <v>13549443</v>
      </c>
      <c r="C57" s="70"/>
      <c r="D57" s="69">
        <f>D47+D55</f>
        <v>21719725</v>
      </c>
      <c r="E57" s="71"/>
      <c r="F57" s="71"/>
    </row>
    <row r="58" spans="1:6" ht="14.5" thickTop="1">
      <c r="A58" s="60"/>
      <c r="B58" s="61"/>
      <c r="C58" s="61"/>
      <c r="D58" s="61"/>
      <c r="E58" s="35"/>
      <c r="F58" s="35"/>
    </row>
    <row r="59" spans="1:6">
      <c r="A59" s="62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3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3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3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3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3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3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3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3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3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3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3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3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3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3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3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3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3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3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3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3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3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3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3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3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3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3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3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3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3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3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3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3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3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3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3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3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3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3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3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3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3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3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3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F5D1865-74F3-4C17-B148-88AB3322B95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BA676879-98D4-44D8-8BAD-90858F87CE3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063DDEB-0F21-4E3B-9402-3590721FB12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accountant@cclaw</cp:lastModifiedBy>
  <cp:lastPrinted>2016-10-03T09:59:38Z</cp:lastPrinted>
  <dcterms:created xsi:type="dcterms:W3CDTF">2012-01-19T09:31:29Z</dcterms:created>
  <dcterms:modified xsi:type="dcterms:W3CDTF">2026-06-19T08:17:18Z</dcterms:modified>
</cp:coreProperties>
</file>