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tasha-Pienvis 2018,QKB\"/>
    </mc:Choice>
  </mc:AlternateContent>
  <bookViews>
    <workbookView xWindow="0" yWindow="0" windowWidth="23505" windowHeight="9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<sst xmlns="http://schemas.openxmlformats.org/spreadsheetml/2006/main" count="414" uniqueCount="270">
  <si>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</si>
  <si>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</si>
  <si>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</si>
  <si>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</si>
  <si>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</si>
  <si>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</si>
  <si>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</si>
  <si>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</si>
  <si>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</si>
  <si>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</si>
  <si>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</si>
  <si>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</si>
  <si>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</si>
  <si>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</si>
  <si>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</si>
  <si>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</si>
  <si>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</si>
  <si>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</si>
  <si>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</si>
  <si>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</si>
  <si>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</si>
  <si>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</si>
  <si>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</si>
  <si>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</si>
  <si>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</si>
  <si>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</si>
  <si>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</si>
  <si>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</si>
  <si>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</si>
  <si>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</si>
  <si>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</si>
  <si>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</si>
  <si>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</si>
  <si>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</si>
  <si>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</si>
  <si>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</si>
  <si>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</si>
  <si>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</si>
  <si>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</si>
  <si>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</si>
  <si>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</si>
  <si>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</si>
  <si>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</si>
  <si>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</si>
  <si>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</si>
  <si>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</si>
  <si>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</si>
  <si>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</si>
  <si>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</si>
  <si>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</si>
  <si>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</si>
  <si>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</si>
  <si>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</si>
  <si>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</si>
  <si>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</si>
  <si>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</si>
  <si>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</si>
  <si>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</si>
  <si>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</si>
  <si>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</si>
  <si>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</si>
  <si>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</si>
  <si>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</si>
  <si>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</si>
  <si>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</si>
  <si>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</si>
  <si>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</si>
  <si>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</si>
  <si>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</si>
  <si>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</si>
  <si>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</si>
  <si>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</si>
  <si>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</si>
  <si>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</si>
  <si>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</si>
  <si>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</si>
  <si>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</si>
  <si>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</si>
  <si>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</si>
  <si>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</si>
  <si>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</si>
  <si>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</si>
  <si>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</si>
  <si>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</si>
  <si>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</si>
  <si>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</si>
  <si>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</si>
  <si>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</si>
  <si>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</si>
  <si>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</si>
  <si>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</si>
  <si>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</si>
  <si>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</si>
  <si>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</si>
  <si>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</si>
  <si>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</si>
  <si>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</si>
  <si>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</si>
  <si>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</si>
  <si>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</si>
  <si>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</si>
  <si>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</si>
  <si>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</si>
  <si>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</si>
  <si>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</si>
  <si>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</si>
  <si>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</si>
  <si>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</si>
  <si>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</si>
  <si>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</si>
  <si>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</si>
  <si>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</si>
  <si>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</si>
  <si>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</si>
  <si>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</si>
  <si>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</si>
  <si>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</si>
  <si>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</si>
  <si>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</si>
  <si>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</si>
  <si>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</si>
  <si>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</si>
  <si>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</si>
  <si>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</si>
  <si>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</si>
  <si>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</si>
  <si>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</si>
  <si>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</si>
  <si>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</si>
  <si>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</si>
  <si>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</si>
  <si>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</si>
  <si>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</si>
  <si>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</si>
  <si>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</si>
  <si>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</si>
  <si>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</si>
  <si>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</si>
  <si>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</si>
  <si>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</si>
  <si>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</si>
  <si>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</si>
  <si>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</si>
  <si>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</si>
  <si>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</si>
  <si>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</si>
  <si>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</si>
  <si>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</si>
  <si>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</si>
  <si>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</si>
  <si>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</si>
  <si>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</si>
  <si>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</si>
  <si>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</si>
  <si>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</si>
  <si>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</si>
  <si>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</si>
  <si>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</si>
  <si>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</si>
  <si>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</si>
  <si>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</si>
  <si>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</si>
  <si>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</si>
  <si>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</si>
  <si>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</si>
  <si>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</si>
  <si>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</si>
  <si>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</si>
  <si>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</si>
  <si>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</si>
  <si>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</si>
  <si>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</si>
  <si>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</si>
  <si>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</si>
  <si>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</si>
  <si>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</si>
  <si>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</si>
  <si>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</si>
  <si>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</si>
  <si>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</si>
  <si>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</si>
  <si>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</si>
  <si>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</si>
  <si>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</si>
  <si>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</si>
  <si>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</si>
  <si>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</si>
  <si>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</si>
  <si>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</si>
  <si>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</si>
  <si>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</si>
  <si>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</si>
  <si>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</si>
  <si>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</si>
  <si>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</si>
  <si>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</si>
  <si>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</si>
  <si>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</si>
  <si>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</si>
  <si>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</si>
  <si>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</si>
  <si>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</si>
  <si>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</si>
  <si>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</si>
  <si>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</si>
  <si>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</si>
  <si>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</si>
  <si>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</si>
  <si>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</si>
  <si>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</si>
  <si>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</si>
  <si>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</si>
  <si>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</si>
  <si>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</si>
  <si>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</si>
  <si>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</si>
  <si>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</si>
  <si>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</si>
  <si>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</si>
  <si>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</si>
  <si>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</si>
  <si>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</si>
  <si>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</si>
  <si>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</si>
  <si>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</si>
  <si>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</si>
  <si>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</si>
  <si>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</si>
  <si>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</si>
  <si>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</si>
  <si>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</si>
  <si>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</si>
  <si>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</si>
  <si>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</si>
  <si>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</si>
  <si>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</si>
  <si>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</si>
  <si>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</si>
  <si>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</si>
  <si>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</si>
  <si>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</si>
  <si>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</si>
  <si>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</si>
  <si>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</si>
  <si>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</si>
  <si>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</si>
  <si>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</si>
  <si>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</si>
  <si>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</si>
  <si>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</si>
  <si>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</si>
  <si>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</si>
  <si>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</si>
  <si>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</si>
  <si>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</si>
  <si>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</si>
  <si>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</si>
  <si>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</si>
  <si>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</si>
  <si>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</si>
  <si>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</si>
  <si>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</si>
  <si>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</si>
  <si>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</si>
  <si>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Udhezime</t>
  </si>
  <si>
    <t>Pasqyrat financiare te vitit 2018</t>
  </si>
  <si>
    <t>PIENVIS sh.p.k</t>
  </si>
  <si>
    <t>K12410001Q</t>
  </si>
  <si>
    <t>Lek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</si>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</sst>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258</v>
      </c>
      <c r="B10" s="64">
        <v>180374906</v>
      </c>
      <c r="C10" s="52"/>
      <c r="D10" s="64">
        <v>137325257</v>
      </c>
      <c r="E10" s="51"/>
      <c r="F10" s="82" t="s">
        <v>269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>
        <v>209171</v>
      </c>
      <c r="C14" s="52"/>
      <c r="D14" s="64">
        <v>1410595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-111670356</v>
      </c>
      <c r="C19" s="52"/>
      <c r="D19" s="64">
        <v>-78664940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-23542256</v>
      </c>
      <c r="C22" s="52"/>
      <c r="D22" s="64">
        <v>-21926198</v>
      </c>
      <c r="E22" s="51"/>
      <c r="F22" s="42"/>
    </row>
    <row r="23" spans="1:6">
      <c r="A23" s="63" t="s">
        <v>245</v>
      </c>
      <c r="B23" s="64">
        <v>-3896672</v>
      </c>
      <c r="C23" s="52"/>
      <c r="D23" s="64">
        <v>-3629238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-1576614</v>
      </c>
      <c r="C26" s="52"/>
      <c r="D26" s="64">
        <v>-1457629</v>
      </c>
      <c r="E26" s="51"/>
      <c r="F26" s="42"/>
    </row>
    <row r="27" spans="1:6">
      <c r="A27" s="45" t="s">
        <v>221</v>
      </c>
      <c r="B27" s="64">
        <v>-35549436</v>
      </c>
      <c r="C27" s="52"/>
      <c r="D27" s="64">
        <v>-25409680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-3847153</v>
      </c>
      <c r="C37" s="52"/>
      <c r="D37" s="64">
        <v>-7635656</v>
      </c>
      <c r="E37" s="51"/>
      <c r="F37" s="42"/>
    </row>
    <row r="38" spans="1:6">
      <c r="A38" s="63" t="s">
        <v>253</v>
      </c>
      <c r="B38" s="64">
        <v>7254223</v>
      </c>
      <c r="C38" s="52"/>
      <c r="D38" s="64">
        <v>9646686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7755813</v>
      </c>
      <c r="C42" s="55"/>
      <c r="D42" s="54">
        <f>SUM(D9:D41)</f>
        <v>9659197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-1421910</v>
      </c>
      <c r="C44" s="52"/>
      <c r="D44" s="64">
        <v>-1665066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6333903</v>
      </c>
      <c r="C47" s="58"/>
      <c r="D47" s="67">
        <f>SUM(D42:D46)</f>
        <v>7994131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6333903</v>
      </c>
      <c r="C57" s="77"/>
      <c r="D57" s="76">
        <f>D47+D55</f>
        <v>7994131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2019-07-11T08:59:43Z</dcterms:modified>
</cp:coreProperties>
</file>