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9 - Albpastrimi shpk 2018\format pasqyra skk2 - shpk\"/>
    </mc:Choice>
  </mc:AlternateContent>
  <bookViews>
    <workbookView xWindow="0" yWindow="0" windowWidth="252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D19" i="18"/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<sst xmlns="http://schemas.openxmlformats.org/spreadsheetml/2006/main" count="413" uniqueCount="270">
  <si>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</si>
  <si>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</si>
  <si>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</si>
  <si>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</si>
  <si>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</si>
  <si>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</si>
  <si>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</si>
  <si>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</si>
  <si>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</si>
  <si>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</si>
  <si>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</si>
  <si>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</si>
  <si>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</si>
  <si>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</si>
  <si>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</si>
  <si>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</si>
  <si>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</si>
  <si>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</si>
  <si>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</si>
  <si>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</si>
  <si>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</si>
  <si>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</si>
  <si>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</si>
  <si>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</si>
  <si>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</si>
  <si>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</si>
  <si>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</si>
  <si>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</si>
  <si>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</si>
  <si>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</si>
  <si>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</si>
  <si>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</si>
  <si>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</si>
  <si>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</si>
  <si>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</si>
  <si>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</si>
  <si>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</si>
  <si>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</si>
  <si>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</si>
  <si>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</si>
  <si>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</si>
  <si>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</si>
  <si>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</si>
  <si>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</si>
  <si>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</si>
  <si>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</si>
  <si>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</si>
  <si>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</si>
  <si>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</si>
  <si>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</si>
  <si>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</si>
  <si>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</si>
  <si>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</si>
  <si>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</si>
  <si>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</si>
  <si>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</si>
  <si>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</si>
  <si>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</si>
  <si>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</si>
  <si>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</si>
  <si>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</si>
  <si>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</si>
  <si>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</si>
  <si>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</si>
  <si>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</si>
  <si>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</si>
  <si>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</si>
  <si>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</si>
  <si>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</si>
  <si>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</si>
  <si>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</si>
  <si>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</si>
  <si>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</si>
  <si>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</si>
  <si>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</si>
  <si>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</si>
  <si>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</si>
  <si>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</si>
  <si>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</si>
  <si>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</si>
  <si>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</si>
  <si>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</si>
  <si>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</si>
  <si>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</si>
  <si>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</si>
  <si>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</si>
  <si>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</si>
  <si>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</si>
  <si>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</si>
  <si>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</si>
  <si>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</si>
  <si>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</si>
  <si>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</si>
  <si>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</si>
  <si>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</si>
  <si>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</si>
  <si>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</si>
  <si>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</si>
  <si>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</si>
  <si>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</si>
  <si>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</si>
  <si>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</si>
  <si>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</si>
  <si>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</si>
  <si>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</si>
  <si>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</si>
  <si>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</si>
  <si>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</si>
  <si>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</si>
  <si>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</si>
  <si>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</si>
  <si>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</si>
  <si>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</si>
  <si>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</si>
  <si>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</si>
  <si>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</si>
  <si>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</si>
  <si>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</si>
  <si>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</si>
  <si>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</si>
  <si>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</si>
  <si>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</si>
  <si>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</si>
  <si>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</si>
  <si>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</si>
  <si>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</si>
  <si>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</si>
  <si>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</si>
  <si>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</si>
  <si>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</si>
  <si>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</si>
  <si>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</si>
  <si>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</si>
  <si>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</si>
  <si>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</si>
  <si>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</si>
  <si>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</si>
  <si>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</si>
  <si>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</si>
  <si>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</si>
  <si>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</si>
  <si>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</si>
  <si>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</si>
  <si>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</si>
  <si>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</si>
  <si>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</si>
  <si>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</si>
  <si>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</si>
  <si>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</si>
  <si>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</si>
  <si>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</si>
  <si>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</si>
  <si>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</si>
  <si>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</si>
  <si>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</si>
  <si>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</si>
  <si>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</si>
  <si>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</si>
  <si>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</si>
  <si>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</si>
  <si>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</si>
  <si>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</si>
  <si>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</si>
  <si>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</si>
  <si>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</si>
  <si>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</si>
  <si>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</si>
  <si>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</si>
  <si>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</si>
  <si>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</si>
  <si>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</si>
  <si>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</si>
  <si>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</si>
  <si>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</si>
  <si>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</si>
  <si>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</si>
  <si>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</si>
  <si>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</si>
  <si>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</si>
  <si>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</si>
  <si>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</si>
  <si>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</si>
  <si>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</si>
  <si>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</si>
  <si>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</si>
  <si>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</si>
  <si>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</si>
  <si>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</si>
  <si>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</si>
  <si>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</si>
  <si>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</si>
  <si>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</si>
  <si>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</si>
  <si>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</si>
  <si>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</si>
  <si>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</si>
  <si>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</si>
  <si>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</si>
  <si>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</si>
  <si>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</si>
  <si>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</si>
  <si>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</si>
  <si>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</si>
  <si>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</si>
  <si>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</si>
  <si>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</si>
  <si>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</si>
  <si>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</si>
  <si>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</si>
  <si>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</si>
  <si>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</si>
  <si>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</si>
  <si>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</si>
  <si>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</si>
  <si>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</si>
  <si>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</si>
  <si>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</si>
  <si>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</si>
  <si>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</si>
  <si>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</si>
  <si>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</si>
  <si>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</si>
  <si>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</si>
  <si>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</si>
  <si>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</si>
  <si>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</si>
  <si>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</si>
  <si>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</si>
  <si>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</si>
  <si>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</si>
  <si>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</si>
  <si>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</si>
  <si>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</si>
  <si>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</si>
  <si>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</si>
  <si>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</si>
  <si>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</si>
  <si>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</si>
  <si>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</si>
  <si>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</si>
  <si>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</si>
  <si>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</si>
  <si>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</si>
  <si>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</si>
  <si>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</si>
  <si>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</si>
  <si>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</si>
  <si>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</si>
  <si>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</si>
  <si>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</si>
  <si>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</si>
  <si>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</si>
  <si>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</si>
  <si>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</si>
  <si>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</si>
  <si>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</si>
  <si>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</si>
  <si>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</si>
  <si>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</si>
  <si>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</si>
  <si>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</si>
  <si>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</si>
  <si>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</si>
  <si>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</si>
  <si>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</si>
  <si>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</si>
  <si>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</si>
  <si>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</si>
  <si>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ALBPASTRIMI</t>
  </si>
  <si>
    <t>L51902007T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</si>
</sst>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9" formatCode="0.0000000000000"/>
    <numFmt numFmtId="218" formatCode="#,##0.00000000000000000000000000_);\(#,##0.00000000000000000000000000\)"/>
    <numFmt numFmtId="227" formatCode="0.0000000000000000000000"/>
    <numFmt numFmtId="228" formatCode="#,##0.000000000000000000000000000_);\(#,##0.00000000000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09" fontId="175" fillId="0" borderId="0" xfId="3506" applyNumberFormat="1" applyFont="1" applyAlignment="1">
      <alignment horizontal="center" vertical="center"/>
    </xf>
    <xf numFmtId="218" fontId="174" fillId="0" borderId="0" xfId="0" applyNumberFormat="1" applyFont="1" applyFill="1" applyBorder="1" applyAlignment="1" applyProtection="1">
      <alignment horizontal="center"/>
    </xf>
    <xf numFmtId="227" fontId="175" fillId="0" borderId="0" xfId="3506" applyNumberFormat="1" applyFont="1" applyAlignment="1">
      <alignment horizontal="center"/>
    </xf>
    <xf numFmtId="228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28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36.28515625" style="41" bestFit="1" customWidth="1"/>
    <col min="3" max="3" width="2.7109375" style="41" customWidth="1"/>
    <col min="4" max="4" width="17.5703125" style="41" customWidth="1"/>
    <col min="5" max="5" width="2.5703125" style="41" customWidth="1"/>
    <col min="6" max="6" width="61.140625" style="41" bestFit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91020425.730000004</v>
      </c>
      <c r="C10" s="52"/>
      <c r="D10" s="64">
        <v>84196859.459999993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163980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-10431158.47-29396050.74</f>
        <v>-39827209.210000001</v>
      </c>
      <c r="C19" s="52"/>
      <c r="D19" s="64">
        <f>-28227427.56-11636771.03</f>
        <v>-39864198.589999996</v>
      </c>
      <c r="E19" s="51"/>
      <c r="F19" s="42"/>
    </row>
    <row r="20" spans="1:6">
      <c r="A20" s="63" t="s">
        <v>244</v>
      </c>
      <c r="B20" s="64">
        <v>-3080597.8</v>
      </c>
      <c r="C20" s="52"/>
      <c r="D20" s="64">
        <v>-1516398.92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-29123315</v>
      </c>
      <c r="C22" s="52"/>
      <c r="D22" s="64">
        <v>-27996403</v>
      </c>
      <c r="E22" s="51"/>
      <c r="F22" s="42"/>
    </row>
    <row r="23" spans="1:6">
      <c r="A23" s="63" t="s">
        <v>246</v>
      </c>
      <c r="B23" s="64">
        <v>-5216953.0999999996</v>
      </c>
      <c r="C23" s="52"/>
      <c r="D23" s="64">
        <v>-5191717.97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-12974775.130000001</v>
      </c>
      <c r="C27" s="52"/>
      <c r="D27" s="64">
        <v>-8937404.7699999996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938307.929999994</v>
      </c>
      <c r="C33" s="52"/>
      <c r="D33" s="64">
        <v>13.7200000028242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-273005.64</v>
      </c>
      <c r="C37" s="52"/>
      <c r="D37" s="64">
        <v>-419029.16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1626857.7799999998</v>
      </c>
      <c r="C42" s="55"/>
      <c r="D42" s="54">
        <f>SUM(D9:D41)</f>
        <v>271720.76999999996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-487333.32</v>
      </c>
      <c r="C44" s="52"/>
      <c r="D44" s="64">
        <v>-146318.95000000001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1139524.4599999997</v>
      </c>
      <c r="C47" s="58"/>
      <c r="D47" s="67">
        <f>SUM(D42:D46)</f>
        <v>125401.81999999995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1139524.4599999997</v>
      </c>
      <c r="C57" s="77"/>
      <c r="D57" s="76">
        <f>D47+D55</f>
        <v>125401.81999999995</v>
      </c>
      <c r="E57" s="60"/>
      <c r="F57" s="86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87"/>
      <c r="E62" s="61"/>
      <c r="F62" s="39"/>
    </row>
    <row r="63" spans="1:6">
      <c r="A63" s="38"/>
      <c r="B63" s="39"/>
      <c r="C63" s="39"/>
      <c r="D63" s="39"/>
      <c r="E63" s="61"/>
      <c r="F63" s="84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2019-07-25T07:29:12Z</dcterms:modified>
</cp:coreProperties>
</file>