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<sst xmlns="http://schemas.openxmlformats.org/spreadsheetml/2006/main" count="414" uniqueCount="271">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</sst>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167" fontId="183" fillId="0" borderId="25" xfId="215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2">
        <v>2018</v>
      </c>
      <c r="C8" s="45"/>
      <c r="D8" s="82">
        <v>2017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1" t="s">
        <v>270</v>
      </c>
    </row>
    <row r="10" spans="1:6">
      <c r="A10" s="62" t="s">
        <v>262</v>
      </c>
      <c r="B10" s="63">
        <v>136852733</v>
      </c>
      <c r="C10" s="51"/>
      <c r="D10" s="63">
        <v>104714162</v>
      </c>
      <c r="E10" s="50"/>
      <c r="F10" s="80" t="s">
        <v>267</v>
      </c>
    </row>
    <row r="11" spans="1:6">
      <c r="A11" s="62" t="s">
        <v>264</v>
      </c>
      <c r="B11" s="63"/>
      <c r="C11" s="51"/>
      <c r="D11" s="63"/>
      <c r="E11" s="50"/>
      <c r="F11" s="80" t="s">
        <v>268</v>
      </c>
    </row>
    <row r="12" spans="1:6">
      <c r="A12" s="62" t="s">
        <v>265</v>
      </c>
      <c r="B12" s="63"/>
      <c r="C12" s="51"/>
      <c r="D12" s="63"/>
      <c r="E12" s="50"/>
      <c r="F12" s="80" t="s">
        <v>268</v>
      </c>
    </row>
    <row r="13" spans="1:6">
      <c r="A13" s="62" t="s">
        <v>266</v>
      </c>
      <c r="B13" s="63"/>
      <c r="C13" s="51"/>
      <c r="D13" s="63"/>
      <c r="E13" s="50"/>
      <c r="F13" s="80" t="s">
        <v>268</v>
      </c>
    </row>
    <row r="14" spans="1:6">
      <c r="A14" s="62" t="s">
        <v>263</v>
      </c>
      <c r="B14" s="63"/>
      <c r="C14" s="51"/>
      <c r="D14" s="63"/>
      <c r="E14" s="50"/>
      <c r="F14" s="80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>
        <v>9699480</v>
      </c>
      <c r="C17" s="51"/>
      <c r="D17" s="63">
        <v>188906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-53008412</v>
      </c>
      <c r="C19" s="51"/>
      <c r="D19" s="63">
        <v>-71762391</v>
      </c>
      <c r="E19" s="50"/>
      <c r="F19" s="42"/>
    </row>
    <row r="20" spans="1:6">
      <c r="A20" s="62" t="s">
        <v>247</v>
      </c>
      <c r="B20" s="63">
        <v>-9033305</v>
      </c>
      <c r="C20" s="51"/>
      <c r="D20" s="63">
        <v>-3093227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-9078440</v>
      </c>
      <c r="C22" s="51"/>
      <c r="D22" s="63">
        <v>-6213481</v>
      </c>
      <c r="E22" s="50"/>
      <c r="F22" s="42"/>
    </row>
    <row r="23" spans="1:6">
      <c r="A23" s="62" t="s">
        <v>249</v>
      </c>
      <c r="B23" s="63">
        <v>-1525734</v>
      </c>
      <c r="C23" s="51"/>
      <c r="D23" s="63">
        <v>-1039246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-35432244</v>
      </c>
      <c r="C26" s="51"/>
      <c r="D26" s="63">
        <v>-7154826</v>
      </c>
      <c r="E26" s="50"/>
      <c r="F26" s="42"/>
    </row>
    <row r="27" spans="1:6">
      <c r="A27" s="44" t="s">
        <v>221</v>
      </c>
      <c r="B27" s="63">
        <v>-20164804</v>
      </c>
      <c r="C27" s="51"/>
      <c r="D27" s="63">
        <v>-3223525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-3741036</v>
      </c>
      <c r="C37" s="51"/>
      <c r="D37" s="63">
        <v>-2731485</v>
      </c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>
        <v>184140</v>
      </c>
      <c r="C39" s="51"/>
      <c r="D39" s="63">
        <v>407370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8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14752378</v>
      </c>
      <c r="C42" s="54"/>
      <c r="D42" s="53">
        <f>SUM(D9:D41)</f>
        <v>10092257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-2590954</v>
      </c>
      <c r="C44" s="51"/>
      <c r="D44" s="63">
        <v>-756795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12161424</v>
      </c>
      <c r="C47" s="57"/>
      <c r="D47" s="66">
        <f>SUM(D42:D46)</f>
        <v>9335462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84">
        <f>B47+B55</f>
        <v>12161424</v>
      </c>
      <c r="C57" s="75"/>
      <c r="D57" s="84">
        <f>D47+D55</f>
        <v>9335462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6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2019-07-23T13:22:45Z</dcterms:modified>
</cp:coreProperties>
</file>