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<sst xmlns="http://schemas.openxmlformats.org/spreadsheetml/2006/main" count="414" uniqueCount="271">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</sst>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37" sqref="F37"/>
    </sheetView>
  </sheetViews>
  <sheetFormatPr defaultRowHeight="15"/>
  <cols>
    <col min="1" max="1" width="110" style="42" customWidth="1"/>
    <col min="2" max="2" width="16.140625" style="41" customWidth="1"/>
    <col min="3" max="3" width="2.7109375" style="41" customWidth="1"/>
    <col min="4" max="4" width="16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17305552</v>
      </c>
      <c r="C10" s="52"/>
      <c r="D10" s="64">
        <v>88132508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93166392</v>
      </c>
      <c r="C14" s="52"/>
      <c r="D14" s="64">
        <v>93146451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-4326705</v>
      </c>
      <c r="C19" s="52"/>
      <c r="D19" s="64">
        <v>-36670441</v>
      </c>
      <c r="E19" s="51"/>
      <c r="F19" s="42"/>
    </row>
    <row r="20" spans="1:6">
      <c r="A20" s="63" t="s">
        <v>247</v>
      </c>
      <c r="B20" s="64">
        <v>-31320</v>
      </c>
      <c r="C20" s="52"/>
      <c r="D20" s="64">
        <v>-241160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-4959393</v>
      </c>
      <c r="C22" s="52"/>
      <c r="D22" s="64">
        <v>-5387484</v>
      </c>
      <c r="E22" s="51"/>
      <c r="F22" s="42"/>
    </row>
    <row r="23" spans="1:6">
      <c r="A23" s="63" t="s">
        <v>249</v>
      </c>
      <c r="B23" s="64">
        <v>-828217</v>
      </c>
      <c r="C23" s="52"/>
      <c r="D23" s="64">
        <v>-899080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-6709398</v>
      </c>
      <c r="C26" s="52"/>
      <c r="D26" s="64">
        <v>-6609818</v>
      </c>
      <c r="E26" s="51"/>
      <c r="F26" s="42"/>
    </row>
    <row r="27" spans="1:6">
      <c r="A27" s="45" t="s">
        <v>221</v>
      </c>
      <c r="B27" s="64">
        <v>-23194743</v>
      </c>
      <c r="C27" s="52"/>
      <c r="D27" s="64">
        <v>-41469239</v>
      </c>
      <c r="E27" s="51"/>
      <c r="F27" s="42"/>
    </row>
    <row r="28" spans="1:6">
      <c r="A28" s="45" t="s">
        <v>210</v>
      </c>
      <c r="B28" s="51">
        <v>6412426</v>
      </c>
      <c r="C28" s="52"/>
      <c r="D28" s="51">
        <v>2262465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-9267838</v>
      </c>
      <c r="C36" s="66"/>
      <c r="D36" s="51">
        <v>-5252213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67566756</v>
      </c>
      <c r="C42" s="55"/>
      <c r="D42" s="54">
        <f>SUM(D9:D41)</f>
        <v>87011989</v>
      </c>
      <c r="E42" s="58"/>
      <c r="F42" s="42"/>
    </row>
    <row r="43" spans="1:6">
      <c r="A43" s="45" t="s">
        <v>26</v>
      </c>
      <c r="B43" s="55">
        <v>-11251097</v>
      </c>
      <c r="C43" s="55"/>
      <c r="D43" s="55">
        <v>-14270060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56315659</v>
      </c>
      <c r="C47" s="58"/>
      <c r="D47" s="67">
        <f>SUM(D42:D46)</f>
        <v>72741929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56315659</v>
      </c>
      <c r="C57" s="77"/>
      <c r="D57" s="76">
        <f>D47+D55</f>
        <v>72741929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2019-06-14T12:04:21Z</dcterms:modified>
</cp:coreProperties>
</file>