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B47" s="1"/>
  <c r="D55" l="1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<sst xmlns="http://schemas.openxmlformats.org/spreadsheetml/2006/main" count="414" uniqueCount="271">
  <si>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</si>
  <si>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</si>
  <si>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</si>
  <si>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</si>
  <si>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</si>
  <si>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</si>
  <si>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</si>
  <si>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</si>
  <si>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</si>
  <si>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</si>
  <si>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</si>
  <si>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</si>
  <si>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</si>
  <si>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</si>
  <si>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</si>
  <si>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</si>
  <si>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</si>
  <si>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</si>
  <si>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</si>
  <si>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</si>
  <si>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</si>
  <si>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</si>
  <si>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</si>
  <si>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</si>
  <si>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</si>
  <si>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</si>
  <si>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</si>
  <si>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</si>
  <si>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</si>
  <si>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</si>
  <si>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</si>
  <si>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</si>
  <si>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</si>
  <si>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</si>
  <si>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</si>
  <si>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</si>
  <si>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</si>
  <si>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</si>
  <si>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</si>
  <si>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</si>
  <si>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</si>
  <si>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</si>
  <si>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</si>
  <si>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</si>
  <si>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</si>
  <si>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</si>
  <si>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</si>
  <si>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</si>
  <si>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</si>
  <si>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</si>
  <si>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</si>
  <si>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</si>
  <si>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</si>
  <si>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</si>
  <si>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</si>
  <si>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</si>
  <si>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</si>
  <si>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</si>
  <si>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</si>
  <si>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</si>
  <si>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</si>
  <si>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</si>
  <si>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</si>
  <si>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</si>
  <si>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</si>
  <si>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</si>
  <si>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</si>
  <si>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</si>
  <si>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</si>
  <si>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</si>
  <si>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</si>
  <si>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</si>
  <si>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</si>
  <si>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</si>
  <si>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</si>
  <si>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</si>
  <si>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</si>
  <si>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</si>
  <si>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</si>
  <si>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</si>
  <si>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</si>
  <si>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</si>
  <si>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</si>
  <si>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</si>
  <si>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</si>
  <si>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</si>
  <si>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</si>
  <si>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</si>
  <si>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</si>
  <si>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</si>
  <si>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</si>
  <si>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</si>
  <si>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</si>
  <si>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</si>
  <si>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</si>
  <si>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</si>
  <si>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</si>
  <si>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</si>
  <si>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</si>
  <si>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</si>
  <si>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</si>
  <si>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</si>
  <si>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</si>
  <si>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</si>
  <si>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</si>
  <si>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</si>
  <si>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</si>
  <si>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</si>
  <si>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</si>
  <si>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</si>
  <si>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</si>
  <si>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</si>
  <si>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</si>
  <si>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</si>
  <si>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</si>
  <si>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</si>
  <si>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</si>
  <si>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</si>
  <si>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</si>
  <si>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</si>
  <si>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</si>
  <si>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</si>
  <si>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</si>
  <si>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</si>
  <si>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</si>
  <si>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</si>
  <si>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</si>
  <si>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</si>
  <si>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</si>
  <si>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</si>
  <si>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</si>
  <si>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</si>
  <si>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</si>
  <si>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</si>
  <si>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</si>
  <si>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</si>
  <si>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</si>
  <si>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</si>
  <si>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</si>
  <si>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</si>
  <si>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</si>
  <si>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</si>
  <si>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</si>
  <si>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</si>
  <si>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</si>
  <si>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</si>
  <si>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</si>
  <si>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</si>
  <si>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</si>
  <si>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</si>
  <si>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</si>
  <si>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</si>
  <si>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</si>
  <si>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</si>
  <si>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</si>
  <si>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</si>
  <si>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</si>
  <si>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</si>
  <si>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</si>
  <si>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</si>
  <si>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</si>
  <si>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</si>
  <si>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</si>
  <si>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</si>
  <si>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</si>
  <si>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</si>
  <si>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</si>
  <si>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</si>
  <si>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</si>
  <si>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</si>
  <si>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</si>
  <si>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</si>
  <si>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</si>
  <si>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</si>
  <si>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</si>
  <si>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</si>
  <si>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</si>
  <si>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</si>
  <si>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</si>
  <si>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</si>
  <si>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</si>
  <si>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</si>
  <si>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</si>
  <si>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</si>
  <si>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</si>
  <si>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</si>
  <si>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</si>
  <si>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</si>
  <si>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</si>
  <si>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</si>
  <si>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</si>
  <si>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</si>
  <si>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</si>
  <si>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</si>
  <si>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</si>
  <si>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</si>
  <si>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</si>
  <si>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</si>
  <si>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</si>
  <si>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</si>
  <si>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</si>
  <si>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</si>
  <si>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</si>
  <si>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</si>
  <si>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</si>
  <si>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</si>
  <si>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</si>
  <si>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</si>
  <si>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</si>
  <si>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</si>
  <si>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</si>
  <si>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</si>
  <si>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</si>
  <si>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</si>
  <si>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</si>
  <si>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</si>
  <si>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</si>
  <si>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</si>
  <si>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</si>
  <si>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</si>
  <si>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</si>
  <si>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</si>
  <si>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</si>
  <si>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</si>
  <si>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</si>
  <si>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</si>
  <si>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</si>
  <si>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</si>
  <si>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</si>
  <si>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</si>
  <si>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</si>
  <si>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</si>
  <si>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</si>
  <si>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</si>
  <si>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</si>
  <si>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</si>
  <si>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</si>
  <si>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</si>
  <si>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</si>
  <si>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</si>
  <si>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</si>
  <si>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</si>
  <si>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</si>
  <si>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</si>
  <si>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</si>
  <si>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</si>
  <si>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</si>
  <si>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</si>
  <si>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</si>
  <si>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</si>
  <si>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</si>
  <si>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</si>
  <si>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</si>
  <si>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</si>
  <si>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</si>
  <si>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</si>
  <si>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</si>
  <si>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</si>
  <si>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</si>
  <si>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</si>
  <si>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</si>
  <si>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</si>
  <si>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</si>
  <si>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</si>
  <si>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</si>
  <si>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</si>
  <si>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</si>
  <si>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</si>
  <si>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 per efekt fiskal)</t>
    </r>
  </si>
  <si>
    <t>Rafaelo M&amp;M Shpk</t>
  </si>
  <si>
    <t>NIPT K98128504J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</si>
</sst>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6" sqref="B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3767086692</v>
      </c>
      <c r="C10" s="52"/>
      <c r="D10" s="64">
        <v>5007623933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-3129741908</v>
      </c>
      <c r="C19" s="52"/>
      <c r="D19" s="64">
        <v>-3976084807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-102726690</v>
      </c>
      <c r="C22" s="52"/>
      <c r="D22" s="64">
        <v>-127776594</v>
      </c>
      <c r="E22" s="51"/>
      <c r="F22" s="42"/>
    </row>
    <row r="23" spans="1:6">
      <c r="A23" s="63" t="s">
        <v>245</v>
      </c>
      <c r="B23" s="64">
        <v>-17148568</v>
      </c>
      <c r="C23" s="52"/>
      <c r="D23" s="64">
        <v>-21338691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-79331643</v>
      </c>
      <c r="C25" s="52"/>
      <c r="D25" s="64">
        <v>-132040221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-199195841</v>
      </c>
      <c r="C27" s="52"/>
      <c r="D27" s="64">
        <v>-387734063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-88277042</v>
      </c>
      <c r="C37" s="52"/>
      <c r="D37" s="64">
        <v>-126096027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10233776</v>
      </c>
      <c r="C41" s="52"/>
      <c r="D41" s="64">
        <v>29390243</v>
      </c>
      <c r="E41" s="51"/>
      <c r="F41" s="42"/>
    </row>
    <row r="42" spans="1:6">
      <c r="A42" s="45" t="s">
        <v>224</v>
      </c>
      <c r="B42" s="54">
        <f>SUM(B9:B41)</f>
        <v>160898776</v>
      </c>
      <c r="C42" s="55"/>
      <c r="D42" s="54">
        <f>SUM(D9:D41)</f>
        <v>265943773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-24134816</v>
      </c>
      <c r="C44" s="52"/>
      <c r="D44" s="64">
        <v>-39891566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-10233776</v>
      </c>
      <c r="C46" s="52"/>
      <c r="D46" s="64">
        <v>-29390243</v>
      </c>
      <c r="E46" s="51"/>
      <c r="F46" s="42"/>
    </row>
    <row r="47" spans="1:6">
      <c r="A47" s="45" t="s">
        <v>239</v>
      </c>
      <c r="B47" s="67">
        <f>SUM(B42:B46)</f>
        <v>126530184</v>
      </c>
      <c r="C47" s="58"/>
      <c r="D47" s="67">
        <f>SUM(D42:D46)</f>
        <v>196661964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126530184</v>
      </c>
      <c r="C57" s="77"/>
      <c r="D57" s="76">
        <f>D47+D55</f>
        <v>196661964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2019-07-18T06:42:01Z</dcterms:modified>
</cp:coreProperties>
</file>