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bilancet 1997-2018\Pasqyrat Financiare Bilanci 2018\DEKLARIM QKR BILANC 2018\ok per qkr\"/>
    </mc:Choice>
  </mc:AlternateContent>
  <xr:revisionPtr revIDLastSave="0" documentId="13_ncr:1_{F812BB7D-F7F6-410E-9B47-67F33A6B3033}" xr6:coauthVersionLast="43" xr6:coauthVersionMax="43" xr10:uidLastSave="{00000000-0000-0000-0000-000000000000}"/>
  <bookViews>
    <workbookView xWindow="-120" yWindow="-120" windowWidth="19440" windowHeight="1500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55" i="18" l="1"/>
  <c r="B42" i="18" l="1"/>
  <c r="B47" i="18" l="1"/>
  <c r="D55" i="18" l="1"/>
  <c r="D42" i="18"/>
  <c r="D47" i="18" s="1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<sst xmlns="http://schemas.openxmlformats.org/spreadsheetml/2006/main" count="414" uniqueCount="271">
  <si>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</si>
  <si>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</si>
  <si>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</si>
  <si>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</si>
  <si>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</si>
  <si>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</si>
  <si>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</si>
  <si>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</si>
  <si>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</si>
  <si>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</si>
  <si>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</si>
  <si>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</si>
  <si>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</si>
  <si>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</si>
  <si>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</si>
  <si>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</si>
  <si>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</si>
  <si>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</si>
  <si>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</si>
  <si>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</si>
  <si>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</si>
  <si>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</si>
  <si>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</si>
  <si>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</si>
  <si>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</si>
  <si>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</si>
  <si>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</si>
  <si>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</si>
  <si>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</si>
  <si>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</si>
  <si>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</si>
  <si>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</si>
  <si>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</si>
  <si>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</si>
  <si>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</si>
  <si>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</si>
  <si>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</si>
  <si>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</si>
  <si>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</si>
  <si>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</si>
  <si>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</si>
  <si>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</si>
  <si>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</si>
  <si>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</si>
  <si>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</si>
  <si>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</si>
  <si>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</si>
  <si>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</si>
  <si>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</si>
  <si>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</si>
  <si>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</si>
  <si>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</si>
  <si>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</si>
  <si>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</si>
  <si>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</si>
  <si>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</si>
  <si>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</si>
  <si>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</si>
  <si>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</si>
  <si>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</si>
  <si>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</si>
  <si>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</si>
  <si>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</si>
  <si>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</si>
  <si>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</si>
  <si>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</si>
  <si>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</si>
  <si>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</si>
  <si>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</si>
  <si>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</si>
  <si>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</si>
  <si>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</si>
  <si>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</si>
  <si>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</si>
  <si>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</si>
  <si>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</si>
  <si>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</si>
  <si>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</si>
  <si>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</si>
  <si>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</si>
  <si>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</si>
  <si>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</si>
  <si>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</si>
  <si>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</si>
  <si>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</si>
  <si>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</si>
  <si>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</si>
  <si>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</si>
  <si>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</si>
  <si>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</si>
  <si>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</si>
  <si>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</si>
  <si>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</si>
  <si>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</si>
  <si>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</si>
  <si>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</si>
  <si>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</si>
  <si>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</si>
  <si>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</si>
  <si>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</si>
  <si>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</si>
  <si>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</si>
  <si>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</si>
  <si>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</si>
  <si>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</si>
  <si>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</si>
  <si>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</si>
  <si>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</si>
  <si>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</si>
  <si>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</si>
  <si>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</si>
  <si>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</si>
  <si>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</si>
  <si>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</si>
  <si>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</si>
  <si>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</si>
  <si>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</si>
  <si>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</si>
  <si>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</si>
  <si>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</si>
  <si>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</si>
  <si>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</si>
  <si>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</si>
  <si>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</si>
  <si>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</si>
  <si>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</si>
  <si>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</si>
  <si>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</si>
  <si>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</si>
  <si>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</si>
  <si>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</si>
  <si>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</si>
  <si>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</si>
  <si>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</si>
  <si>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</si>
  <si>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</si>
  <si>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</si>
  <si>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</si>
  <si>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</si>
  <si>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</si>
  <si>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</si>
  <si>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</si>
  <si>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</si>
  <si>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</si>
  <si>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</si>
  <si>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</si>
  <si>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</si>
  <si>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</si>
  <si>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</si>
  <si>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</si>
  <si>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</si>
  <si>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</si>
  <si>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</si>
  <si>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</si>
  <si>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</si>
  <si>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</si>
  <si>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</si>
  <si>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</si>
  <si>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</si>
  <si>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</si>
  <si>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</si>
  <si>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</si>
  <si>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</si>
  <si>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</si>
  <si>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</si>
  <si>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</si>
  <si>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</si>
  <si>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</si>
  <si>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</si>
  <si>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</si>
  <si>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</si>
  <si>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</si>
  <si>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</si>
  <si>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</si>
  <si>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</si>
  <si>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</si>
  <si>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</si>
  <si>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</si>
  <si>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</si>
  <si>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</si>
  <si>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</si>
  <si>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</si>
  <si>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</si>
  <si>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</si>
  <si>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</si>
  <si>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</si>
  <si>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</si>
  <si>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</si>
  <si>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</si>
  <si>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</si>
  <si>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</si>
  <si>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</si>
  <si>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</si>
  <si>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</si>
  <si>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</si>
  <si>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</si>
  <si>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</si>
  <si>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</si>
  <si>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</si>
  <si>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</si>
  <si>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</si>
  <si>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</si>
  <si>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</si>
  <si>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</si>
  <si>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</si>
  <si>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</si>
  <si>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</si>
  <si>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</si>
  <si>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</si>
  <si>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</si>
  <si>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</si>
  <si>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</si>
  <si>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</si>
  <si>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</si>
  <si>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</si>
  <si>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</si>
  <si>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</si>
  <si>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</si>
  <si>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</si>
  <si>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</si>
  <si>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</si>
  <si>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</si>
  <si>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</si>
  <si>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</si>
  <si>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</si>
  <si>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</si>
  <si>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</si>
  <si>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</si>
  <si>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</si>
  <si>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</si>
  <si>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</si>
  <si>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</si>
  <si>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</si>
  <si>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</si>
  <si>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</si>
  <si>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</si>
  <si>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</si>
  <si>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</si>
  <si>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</si>
  <si>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</si>
  <si>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</si>
  <si>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</si>
  <si>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</si>
  <si>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</si>
  <si>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</si>
  <si>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</si>
  <si>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</si>
  <si>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</si>
  <si>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</si>
  <si>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</si>
  <si>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</si>
  <si>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</si>
  <si>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</si>
  <si>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</si>
  <si>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</si>
  <si>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</si>
  <si>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</si>
  <si>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</si>
  <si>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</si>
  <si>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</si>
  <si>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</si>
  <si>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</si>
  <si>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</si>
  <si>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</si>
  <si>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</si>
  <si>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</si>
  <si>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</si>
  <si>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</si>
  <si>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</si>
  <si>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VARVARA SH.P.K</t>
  </si>
  <si>
    <t>NIPT K52506801F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</si>
</sst>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3" zoomScaleNormal="100" workbookViewId="0">
      <selection activeCell="B67" sqref="B6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>
        <v>2018</v>
      </c>
      <c r="C8" s="46"/>
      <c r="D8" s="44">
        <v>2017</v>
      </c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167347251</v>
      </c>
      <c r="C10" s="52"/>
      <c r="D10" s="64">
        <v>180236017</v>
      </c>
      <c r="E10" s="51"/>
      <c r="F10" s="82" t="s">
        <v>265</v>
      </c>
    </row>
    <row r="11" spans="1:6">
      <c r="A11" s="63" t="s">
        <v>262</v>
      </c>
      <c r="B11" s="64">
        <v>0</v>
      </c>
      <c r="C11" s="52"/>
      <c r="D11" s="64">
        <v>0</v>
      </c>
      <c r="E11" s="51"/>
      <c r="F11" s="82" t="s">
        <v>266</v>
      </c>
    </row>
    <row r="12" spans="1:6">
      <c r="A12" s="63" t="s">
        <v>263</v>
      </c>
      <c r="B12" s="64">
        <v>0</v>
      </c>
      <c r="C12" s="52"/>
      <c r="D12" s="64">
        <v>0</v>
      </c>
      <c r="E12" s="51"/>
      <c r="F12" s="82" t="s">
        <v>266</v>
      </c>
    </row>
    <row r="13" spans="1:6">
      <c r="A13" s="63" t="s">
        <v>264</v>
      </c>
      <c r="B13" s="64">
        <v>0</v>
      </c>
      <c r="C13" s="52"/>
      <c r="D13" s="64">
        <v>0</v>
      </c>
      <c r="E13" s="51"/>
      <c r="F13" s="82" t="s">
        <v>266</v>
      </c>
    </row>
    <row r="14" spans="1:6">
      <c r="A14" s="63" t="s">
        <v>261</v>
      </c>
      <c r="B14" s="64">
        <v>1472691</v>
      </c>
      <c r="C14" s="52"/>
      <c r="D14" s="64">
        <v>1646420</v>
      </c>
      <c r="E14" s="51"/>
      <c r="F14" s="82" t="s">
        <v>267</v>
      </c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218</v>
      </c>
      <c r="B17" s="64">
        <v>0</v>
      </c>
      <c r="C17" s="52"/>
      <c r="D17" s="64">
        <v>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-125744935</v>
      </c>
      <c r="C19" s="52"/>
      <c r="D19" s="64">
        <v>-136590184</v>
      </c>
      <c r="E19" s="51"/>
      <c r="F19" s="42"/>
    </row>
    <row r="20" spans="1:6">
      <c r="A20" s="63" t="s">
        <v>245</v>
      </c>
      <c r="B20" s="64">
        <v>-197356</v>
      </c>
      <c r="C20" s="52"/>
      <c r="D20" s="64">
        <v>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-7169592</v>
      </c>
      <c r="C22" s="52"/>
      <c r="D22" s="64">
        <v>-6137142</v>
      </c>
      <c r="E22" s="51"/>
      <c r="F22" s="42"/>
    </row>
    <row r="23" spans="1:6">
      <c r="A23" s="63" t="s">
        <v>247</v>
      </c>
      <c r="B23" s="64">
        <v>-1185799</v>
      </c>
      <c r="C23" s="52"/>
      <c r="D23" s="64">
        <v>-1003188</v>
      </c>
      <c r="E23" s="51"/>
      <c r="F23" s="42"/>
    </row>
    <row r="24" spans="1:6">
      <c r="A24" s="63" t="s">
        <v>249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-3222706</v>
      </c>
      <c r="C26" s="52"/>
      <c r="D26" s="64">
        <v>-3226239</v>
      </c>
      <c r="E26" s="51"/>
      <c r="F26" s="42"/>
    </row>
    <row r="27" spans="1:6">
      <c r="A27" s="45" t="s">
        <v>221</v>
      </c>
      <c r="B27" s="64">
        <v>-10940544</v>
      </c>
      <c r="C27" s="52"/>
      <c r="D27" s="64">
        <v>-7953032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>
        <v>287672</v>
      </c>
      <c r="C29" s="52"/>
      <c r="D29" s="64">
        <v>0</v>
      </c>
      <c r="E29" s="51"/>
      <c r="F29" s="42"/>
    </row>
    <row r="30" spans="1:6" ht="15" customHeight="1">
      <c r="A30" s="63" t="s">
        <v>248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257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251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256</v>
      </c>
      <c r="B33" s="64">
        <v>181225</v>
      </c>
      <c r="C33" s="52"/>
      <c r="D33" s="64">
        <v>8630</v>
      </c>
      <c r="E33" s="51"/>
      <c r="F33" s="42"/>
    </row>
    <row r="34" spans="1:6" ht="15" customHeight="1">
      <c r="A34" s="63" t="s">
        <v>252</v>
      </c>
      <c r="B34" s="64">
        <v>0</v>
      </c>
      <c r="C34" s="52"/>
      <c r="D34" s="64">
        <v>0</v>
      </c>
      <c r="E34" s="51"/>
      <c r="F34" s="42"/>
    </row>
    <row r="35" spans="1:6">
      <c r="A35" s="45" t="s">
        <v>222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>
        <v>0</v>
      </c>
      <c r="C37" s="52"/>
      <c r="D37" s="64">
        <v>0</v>
      </c>
      <c r="E37" s="51"/>
      <c r="F37" s="42"/>
    </row>
    <row r="38" spans="1:6">
      <c r="A38" s="63" t="s">
        <v>255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254</v>
      </c>
      <c r="B39" s="64">
        <v>-1881969</v>
      </c>
      <c r="C39" s="52"/>
      <c r="D39" s="64">
        <v>-356338</v>
      </c>
      <c r="E39" s="51"/>
      <c r="F39" s="42"/>
    </row>
    <row r="40" spans="1:6">
      <c r="A40" s="45" t="s">
        <v>223</v>
      </c>
      <c r="B40" s="64">
        <v>0</v>
      </c>
      <c r="C40" s="52"/>
      <c r="D40" s="64">
        <v>0</v>
      </c>
      <c r="E40" s="51"/>
      <c r="F40" s="42"/>
    </row>
    <row r="41" spans="1:6">
      <c r="A41" s="80" t="s">
        <v>258</v>
      </c>
      <c r="B41" s="64">
        <v>0</v>
      </c>
      <c r="C41" s="52"/>
      <c r="D41" s="64">
        <v>0</v>
      </c>
      <c r="E41" s="51"/>
      <c r="F41" s="42"/>
    </row>
    <row r="42" spans="1:6">
      <c r="A42" s="45" t="s">
        <v>224</v>
      </c>
      <c r="B42" s="54">
        <f>SUM(B9:B41)</f>
        <v>18945938</v>
      </c>
      <c r="C42" s="55"/>
      <c r="D42" s="54">
        <f>SUM(D9:D41)</f>
        <v>26624944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-3026034</v>
      </c>
      <c r="C44" s="52"/>
      <c r="D44" s="64">
        <v>-3993741</v>
      </c>
      <c r="E44" s="51"/>
      <c r="F44" s="42"/>
    </row>
    <row r="45" spans="1:6">
      <c r="A45" s="63" t="s">
        <v>226</v>
      </c>
      <c r="B45" s="64">
        <v>0</v>
      </c>
      <c r="C45" s="52"/>
      <c r="D45" s="64">
        <v>0</v>
      </c>
      <c r="E45" s="51"/>
      <c r="F45" s="42"/>
    </row>
    <row r="46" spans="1:6">
      <c r="A46" s="63" t="s">
        <v>236</v>
      </c>
      <c r="B46" s="64">
        <v>0</v>
      </c>
      <c r="C46" s="52"/>
      <c r="D46" s="64">
        <v>0</v>
      </c>
      <c r="E46" s="51"/>
      <c r="F46" s="42"/>
    </row>
    <row r="47" spans="1:6">
      <c r="A47" s="45" t="s">
        <v>241</v>
      </c>
      <c r="B47" s="67">
        <f>SUM(B42:B46)</f>
        <v>15919904</v>
      </c>
      <c r="C47" s="58"/>
      <c r="D47" s="67">
        <f>SUM(D42:D46)</f>
        <v>22631203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0</v>
      </c>
      <c r="C50" s="53"/>
      <c r="D50" s="65">
        <v>0</v>
      </c>
      <c r="E50" s="51"/>
      <c r="F50" s="42"/>
    </row>
    <row r="51" spans="1:6">
      <c r="A51" s="63" t="s">
        <v>231</v>
      </c>
      <c r="B51" s="65">
        <v>0</v>
      </c>
      <c r="C51" s="53"/>
      <c r="D51" s="65">
        <v>0</v>
      </c>
      <c r="E51" s="51"/>
      <c r="F51" s="42"/>
    </row>
    <row r="52" spans="1:6">
      <c r="A52" s="63" t="s">
        <v>232</v>
      </c>
      <c r="B52" s="65">
        <v>0</v>
      </c>
      <c r="C52" s="53"/>
      <c r="D52" s="65">
        <v>0</v>
      </c>
      <c r="E52" s="56"/>
      <c r="F52" s="42"/>
    </row>
    <row r="53" spans="1:6" ht="15" customHeight="1">
      <c r="A53" s="63" t="s">
        <v>233</v>
      </c>
      <c r="B53" s="65">
        <v>0</v>
      </c>
      <c r="C53" s="53"/>
      <c r="D53" s="65">
        <v>0</v>
      </c>
      <c r="E53" s="60"/>
      <c r="F53" s="37"/>
    </row>
    <row r="54" spans="1:6">
      <c r="A54" s="81" t="s">
        <v>214</v>
      </c>
      <c r="B54" s="65">
        <v>0</v>
      </c>
      <c r="C54" s="53"/>
      <c r="D54" s="65">
        <v>0</v>
      </c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15919904</v>
      </c>
      <c r="C57" s="77"/>
      <c r="D57" s="76">
        <f>D47+D55</f>
        <v>22631203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>
        <v>0</v>
      </c>
      <c r="C60" s="51"/>
      <c r="D60" s="64">
        <v>0</v>
      </c>
      <c r="E60" s="61"/>
      <c r="F60" s="39"/>
    </row>
    <row r="61" spans="1:6">
      <c r="A61" s="73" t="s">
        <v>228</v>
      </c>
      <c r="B61" s="64">
        <v>0</v>
      </c>
      <c r="C61" s="51"/>
      <c r="D61" s="64">
        <v>0</v>
      </c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Planet</cp:lastModifiedBy>
  <cp:lastPrinted>2016-10-03T09:59:38Z</cp:lastPrinted>
  <dcterms:created xsi:type="dcterms:W3CDTF">2012-01-19T09:31:29Z</dcterms:created>
  <dcterms:modified xsi:type="dcterms:W3CDTF">2019-05-22T10:55:44Z</dcterms:modified>
</cp:coreProperties>
</file>