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<sst xmlns="http://schemas.openxmlformats.org/spreadsheetml/2006/main" count="414" uniqueCount="271">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</sst>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63">
        <v>154363310</v>
      </c>
      <c r="C9" s="52"/>
      <c r="D9" s="63">
        <v>123998814</v>
      </c>
      <c r="E9" s="51"/>
      <c r="F9" s="81" t="s">
        <v>270</v>
      </c>
    </row>
    <row r="10" spans="1:6">
      <c r="A10" s="62" t="s">
        <v>262</v>
      </c>
      <c r="B10" s="63"/>
      <c r="C10" s="52"/>
      <c r="D10" s="63"/>
      <c r="E10" s="51"/>
      <c r="F10" s="80" t="s">
        <v>267</v>
      </c>
    </row>
    <row r="11" spans="1:6">
      <c r="A11" s="62" t="s">
        <v>264</v>
      </c>
      <c r="B11" s="63"/>
      <c r="C11" s="52"/>
      <c r="D11" s="63"/>
      <c r="E11" s="51"/>
      <c r="F11" s="80" t="s">
        <v>268</v>
      </c>
    </row>
    <row r="12" spans="1:6">
      <c r="A12" s="62" t="s">
        <v>265</v>
      </c>
      <c r="B12" s="63"/>
      <c r="C12" s="52"/>
      <c r="D12" s="63"/>
      <c r="E12" s="51"/>
      <c r="F12" s="80" t="s">
        <v>268</v>
      </c>
    </row>
    <row r="13" spans="1:6">
      <c r="A13" s="62" t="s">
        <v>266</v>
      </c>
      <c r="B13" s="63"/>
      <c r="C13" s="52"/>
      <c r="D13" s="63"/>
      <c r="E13" s="51"/>
      <c r="F13" s="80" t="s">
        <v>268</v>
      </c>
    </row>
    <row r="14" spans="1:6">
      <c r="A14" s="62" t="s">
        <v>263</v>
      </c>
      <c r="B14" s="63"/>
      <c r="C14" s="52"/>
      <c r="D14" s="63"/>
      <c r="E14" s="51"/>
      <c r="F14" s="80" t="s">
        <v>269</v>
      </c>
    </row>
    <row r="15" spans="1:6">
      <c r="A15" s="45" t="s">
        <v>216</v>
      </c>
      <c r="B15" s="63">
        <v>-741977</v>
      </c>
      <c r="C15" s="52"/>
      <c r="D15" s="63">
        <v>-4104575</v>
      </c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>
        <v>14172688</v>
      </c>
      <c r="C17" s="52"/>
      <c r="D17" s="63">
        <v>3375255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-112993874</v>
      </c>
      <c r="C19" s="52"/>
      <c r="D19" s="63">
        <v>-86616794</v>
      </c>
      <c r="E19" s="51"/>
      <c r="F19" s="42"/>
    </row>
    <row r="20" spans="1:6">
      <c r="A20" s="62" t="s">
        <v>247</v>
      </c>
      <c r="B20" s="63">
        <v>-5317216</v>
      </c>
      <c r="C20" s="52"/>
      <c r="D20" s="63">
        <v>-3407072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-7228353</v>
      </c>
      <c r="C22" s="52"/>
      <c r="D22" s="63">
        <v>-6943473</v>
      </c>
      <c r="E22" s="51"/>
      <c r="F22" s="42"/>
    </row>
    <row r="23" spans="1:6">
      <c r="A23" s="62" t="s">
        <v>249</v>
      </c>
      <c r="B23" s="63">
        <v>-1207135</v>
      </c>
      <c r="C23" s="52"/>
      <c r="D23" s="63">
        <v>-1149540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-11969032</v>
      </c>
      <c r="C26" s="52"/>
      <c r="D26" s="63">
        <v>-593004</v>
      </c>
      <c r="E26" s="51"/>
      <c r="F26" s="42"/>
    </row>
    <row r="27" spans="1:6">
      <c r="A27" s="45" t="s">
        <v>221</v>
      </c>
      <c r="B27" s="63">
        <v>-19032484</v>
      </c>
      <c r="C27" s="52"/>
      <c r="D27" s="63">
        <v>-20759414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B34" s="63">
        <v>1694511</v>
      </c>
      <c r="C34" s="52"/>
      <c r="D34" s="63">
        <v>1277607</v>
      </c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52"/>
      <c r="D36" s="51"/>
      <c r="E36" s="51"/>
      <c r="F36" s="42"/>
    </row>
    <row r="37" spans="1:6">
      <c r="A37" s="62" t="s">
        <v>255</v>
      </c>
      <c r="B37" s="63">
        <v>-160460</v>
      </c>
      <c r="C37" s="52"/>
      <c r="D37" s="63"/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8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51">
        <f>SUM(B9:B41)</f>
        <v>11579978</v>
      </c>
      <c r="C42" s="54"/>
      <c r="D42" s="51">
        <f>SUM(D9:D41)</f>
        <v>5077804</v>
      </c>
      <c r="E42" s="57"/>
      <c r="F42" s="42"/>
    </row>
    <row r="43" spans="1:6">
      <c r="A43" s="45" t="s">
        <v>26</v>
      </c>
      <c r="B43" s="51"/>
      <c r="C43" s="54"/>
      <c r="D43" s="51"/>
      <c r="E43" s="57"/>
      <c r="F43" s="42"/>
    </row>
    <row r="44" spans="1:6">
      <c r="A44" s="62" t="s">
        <v>225</v>
      </c>
      <c r="B44" s="64">
        <v>-1809333</v>
      </c>
      <c r="C44" s="52"/>
      <c r="D44" s="64">
        <v>-793210</v>
      </c>
      <c r="E44" s="51"/>
      <c r="F44" s="42"/>
    </row>
    <row r="45" spans="1:6">
      <c r="A45" s="62" t="s">
        <v>226</v>
      </c>
      <c r="B45" s="63"/>
      <c r="C45" s="52"/>
      <c r="D45" s="64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65">
        <f>SUM(B42:B46)</f>
        <v>9770645</v>
      </c>
      <c r="C47" s="57"/>
      <c r="D47" s="65">
        <f>SUM(D42:D46)</f>
        <v>4284594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74">
        <f>B47+B55</f>
        <v>9770645</v>
      </c>
      <c r="C57" s="75"/>
      <c r="D57" s="74">
        <f>D47+D55</f>
        <v>4284594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2019-05-06T11:44:34Z</dcterms:modified>
</cp:coreProperties>
</file>